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garry\Documents\GMT Accounting\zz Website Files &amp; Docs\GMT Accounting - Website Files &amp; Docs\news\img\"/>
    </mc:Choice>
  </mc:AlternateContent>
  <xr:revisionPtr revIDLastSave="0" documentId="13_ncr:1_{89C43356-6159-4905-9B67-D11D4D355477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Mileage" sheetId="1" r:id="rId1"/>
    <sheet name="Summary" sheetId="3" r:id="rId2"/>
  </sheets>
  <definedNames>
    <definedName name="LastRow" localSheetId="0">LOOKUP(2,1/(Mileage!$D$16:$D$999&gt;0),ROW(Mileage!$D$16:$D$999))</definedName>
    <definedName name="_xlnm.Print_Area" localSheetId="0">OFFSET(Mileage!$A$1,0,0,Mileage!LastRow,12)</definedName>
  </definedNames>
  <calcPr calcId="191029"/>
</workbook>
</file>

<file path=xl/calcChain.xml><?xml version="1.0" encoding="utf-8"?>
<calcChain xmlns="http://schemas.openxmlformats.org/spreadsheetml/2006/main">
  <c r="G38" i="1" l="1"/>
  <c r="G47" i="1"/>
  <c r="G46" i="1"/>
  <c r="G45" i="1"/>
  <c r="G44" i="1"/>
  <c r="G43" i="1"/>
  <c r="G42" i="1"/>
  <c r="G41" i="1"/>
  <c r="G40" i="1"/>
  <c r="G39" i="1"/>
  <c r="J12" i="1" l="1"/>
  <c r="C12" i="1"/>
  <c r="E23" i="3"/>
  <c r="E22" i="3"/>
  <c r="E21" i="3"/>
  <c r="E20" i="3"/>
  <c r="E19" i="3"/>
  <c r="E18" i="3"/>
  <c r="E17" i="3"/>
  <c r="E16" i="3"/>
  <c r="E15" i="3"/>
  <c r="E14" i="3"/>
  <c r="E13" i="3"/>
  <c r="E12" i="3"/>
  <c r="E11" i="3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K135" i="1"/>
  <c r="K136" i="1"/>
  <c r="K137" i="1"/>
  <c r="K138" i="1"/>
  <c r="K139" i="1"/>
  <c r="K140" i="1"/>
  <c r="K141" i="1"/>
  <c r="K142" i="1"/>
  <c r="K143" i="1"/>
  <c r="K144" i="1"/>
  <c r="K145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1" i="1"/>
  <c r="K182" i="1"/>
  <c r="K183" i="1"/>
  <c r="K184" i="1"/>
  <c r="K185" i="1"/>
  <c r="K186" i="1"/>
  <c r="K187" i="1"/>
  <c r="K188" i="1"/>
  <c r="K189" i="1"/>
  <c r="K190" i="1"/>
  <c r="K191" i="1"/>
  <c r="K192" i="1"/>
  <c r="K193" i="1"/>
  <c r="K194" i="1"/>
  <c r="K195" i="1"/>
  <c r="K196" i="1"/>
  <c r="K197" i="1"/>
  <c r="K198" i="1"/>
  <c r="K199" i="1"/>
  <c r="K200" i="1"/>
  <c r="K201" i="1"/>
  <c r="K202" i="1"/>
  <c r="K203" i="1"/>
  <c r="K204" i="1"/>
  <c r="K205" i="1"/>
  <c r="K206" i="1"/>
  <c r="K207" i="1"/>
  <c r="K208" i="1"/>
  <c r="K209" i="1"/>
  <c r="K210" i="1"/>
  <c r="K211" i="1"/>
  <c r="K212" i="1"/>
  <c r="K213" i="1"/>
  <c r="K214" i="1"/>
  <c r="K215" i="1"/>
  <c r="K216" i="1"/>
  <c r="K217" i="1"/>
  <c r="K218" i="1"/>
  <c r="K219" i="1"/>
  <c r="K220" i="1"/>
  <c r="K221" i="1"/>
  <c r="K222" i="1"/>
  <c r="K223" i="1"/>
  <c r="K224" i="1"/>
  <c r="K225" i="1"/>
  <c r="K226" i="1"/>
  <c r="K227" i="1"/>
  <c r="K228" i="1"/>
  <c r="K229" i="1"/>
  <c r="K230" i="1"/>
  <c r="K231" i="1"/>
  <c r="K232" i="1"/>
  <c r="K233" i="1"/>
  <c r="K234" i="1"/>
  <c r="K235" i="1"/>
  <c r="K236" i="1"/>
  <c r="K237" i="1"/>
  <c r="K238" i="1"/>
  <c r="K239" i="1"/>
  <c r="K240" i="1"/>
  <c r="K241" i="1"/>
  <c r="K242" i="1"/>
  <c r="K243" i="1"/>
  <c r="K244" i="1"/>
  <c r="K245" i="1"/>
  <c r="K246" i="1"/>
  <c r="K247" i="1"/>
  <c r="K248" i="1"/>
  <c r="K249" i="1"/>
  <c r="K250" i="1"/>
  <c r="K251" i="1"/>
  <c r="K252" i="1"/>
  <c r="K253" i="1"/>
  <c r="K254" i="1"/>
  <c r="K255" i="1"/>
  <c r="K256" i="1"/>
  <c r="K257" i="1"/>
  <c r="K258" i="1"/>
  <c r="K259" i="1"/>
  <c r="K260" i="1"/>
  <c r="K261" i="1"/>
  <c r="K262" i="1"/>
  <c r="K263" i="1"/>
  <c r="K264" i="1"/>
  <c r="K265" i="1"/>
  <c r="K266" i="1"/>
  <c r="K267" i="1"/>
  <c r="K268" i="1"/>
  <c r="K269" i="1"/>
  <c r="K270" i="1"/>
  <c r="K271" i="1"/>
  <c r="K272" i="1"/>
  <c r="K273" i="1"/>
  <c r="K274" i="1"/>
  <c r="K275" i="1"/>
  <c r="K276" i="1"/>
  <c r="K277" i="1"/>
  <c r="K278" i="1"/>
  <c r="K279" i="1"/>
  <c r="K280" i="1"/>
  <c r="K281" i="1"/>
  <c r="K282" i="1"/>
  <c r="K283" i="1"/>
  <c r="K284" i="1"/>
  <c r="K285" i="1"/>
  <c r="K286" i="1"/>
  <c r="K287" i="1"/>
  <c r="K288" i="1"/>
  <c r="K289" i="1"/>
  <c r="K290" i="1"/>
  <c r="K291" i="1"/>
  <c r="K292" i="1"/>
  <c r="K293" i="1"/>
  <c r="K294" i="1"/>
  <c r="K295" i="1"/>
  <c r="K296" i="1"/>
  <c r="K297" i="1"/>
  <c r="K298" i="1"/>
  <c r="K299" i="1"/>
  <c r="K300" i="1"/>
  <c r="K301" i="1"/>
  <c r="K302" i="1"/>
  <c r="K303" i="1"/>
  <c r="K304" i="1"/>
  <c r="K305" i="1"/>
  <c r="K306" i="1"/>
  <c r="K307" i="1"/>
  <c r="K308" i="1"/>
  <c r="K309" i="1"/>
  <c r="K310" i="1"/>
  <c r="K311" i="1"/>
  <c r="K312" i="1"/>
  <c r="K313" i="1"/>
  <c r="K314" i="1"/>
  <c r="K315" i="1"/>
  <c r="K316" i="1"/>
  <c r="K317" i="1"/>
  <c r="K318" i="1"/>
  <c r="K319" i="1"/>
  <c r="K320" i="1"/>
  <c r="K321" i="1"/>
  <c r="K322" i="1"/>
  <c r="K323" i="1"/>
  <c r="K324" i="1"/>
  <c r="K325" i="1"/>
  <c r="K326" i="1"/>
  <c r="K327" i="1"/>
  <c r="K328" i="1"/>
  <c r="K329" i="1"/>
  <c r="K330" i="1"/>
  <c r="K331" i="1"/>
  <c r="K332" i="1"/>
  <c r="K333" i="1"/>
  <c r="K334" i="1"/>
  <c r="K335" i="1"/>
  <c r="K336" i="1"/>
  <c r="K337" i="1"/>
  <c r="K338" i="1"/>
  <c r="K339" i="1"/>
  <c r="K340" i="1"/>
  <c r="K341" i="1"/>
  <c r="K342" i="1"/>
  <c r="K343" i="1"/>
  <c r="K344" i="1"/>
  <c r="K345" i="1"/>
  <c r="K346" i="1"/>
  <c r="K347" i="1"/>
  <c r="K348" i="1"/>
  <c r="K349" i="1"/>
  <c r="K350" i="1"/>
  <c r="K351" i="1"/>
  <c r="K352" i="1"/>
  <c r="K353" i="1"/>
  <c r="K354" i="1"/>
  <c r="K355" i="1"/>
  <c r="K356" i="1"/>
  <c r="K357" i="1"/>
  <c r="K358" i="1"/>
  <c r="K359" i="1"/>
  <c r="K360" i="1"/>
  <c r="K361" i="1"/>
  <c r="K362" i="1"/>
  <c r="K363" i="1"/>
  <c r="K364" i="1"/>
  <c r="K365" i="1"/>
  <c r="K366" i="1"/>
  <c r="K367" i="1"/>
  <c r="K368" i="1"/>
  <c r="K369" i="1"/>
  <c r="K370" i="1"/>
  <c r="K371" i="1"/>
  <c r="K372" i="1"/>
  <c r="K373" i="1"/>
  <c r="K374" i="1"/>
  <c r="K375" i="1"/>
  <c r="K376" i="1"/>
  <c r="K377" i="1"/>
  <c r="K378" i="1"/>
  <c r="K379" i="1"/>
  <c r="K380" i="1"/>
  <c r="K381" i="1"/>
  <c r="K382" i="1"/>
  <c r="K383" i="1"/>
  <c r="K384" i="1"/>
  <c r="K385" i="1"/>
  <c r="K386" i="1"/>
  <c r="K387" i="1"/>
  <c r="K388" i="1"/>
  <c r="K389" i="1"/>
  <c r="K390" i="1"/>
  <c r="K391" i="1"/>
  <c r="K392" i="1"/>
  <c r="K393" i="1"/>
  <c r="K394" i="1"/>
  <c r="K395" i="1"/>
  <c r="K396" i="1"/>
  <c r="K397" i="1"/>
  <c r="K398" i="1"/>
  <c r="K399" i="1"/>
  <c r="K400" i="1"/>
  <c r="K401" i="1"/>
  <c r="K402" i="1"/>
  <c r="K403" i="1"/>
  <c r="K404" i="1"/>
  <c r="K405" i="1"/>
  <c r="K406" i="1"/>
  <c r="K407" i="1"/>
  <c r="K408" i="1"/>
  <c r="K409" i="1"/>
  <c r="K410" i="1"/>
  <c r="K411" i="1"/>
  <c r="K412" i="1"/>
  <c r="K413" i="1"/>
  <c r="K414" i="1"/>
  <c r="K415" i="1"/>
  <c r="K416" i="1"/>
  <c r="K417" i="1"/>
  <c r="K418" i="1"/>
  <c r="K419" i="1"/>
  <c r="K420" i="1"/>
  <c r="K421" i="1"/>
  <c r="K422" i="1"/>
  <c r="K423" i="1"/>
  <c r="K424" i="1"/>
  <c r="K425" i="1"/>
  <c r="K426" i="1"/>
  <c r="K427" i="1"/>
  <c r="K428" i="1"/>
  <c r="K429" i="1"/>
  <c r="K430" i="1"/>
  <c r="K431" i="1"/>
  <c r="K432" i="1"/>
  <c r="K433" i="1"/>
  <c r="K434" i="1"/>
  <c r="K435" i="1"/>
  <c r="K436" i="1"/>
  <c r="K437" i="1"/>
  <c r="K438" i="1"/>
  <c r="K439" i="1"/>
  <c r="K440" i="1"/>
  <c r="K441" i="1"/>
  <c r="K442" i="1"/>
  <c r="K443" i="1"/>
  <c r="K444" i="1"/>
  <c r="K445" i="1"/>
  <c r="K446" i="1"/>
  <c r="K447" i="1"/>
  <c r="K448" i="1"/>
  <c r="K449" i="1"/>
  <c r="K450" i="1"/>
  <c r="K451" i="1"/>
  <c r="K452" i="1"/>
  <c r="K453" i="1"/>
  <c r="K454" i="1"/>
  <c r="K455" i="1"/>
  <c r="K456" i="1"/>
  <c r="K457" i="1"/>
  <c r="K458" i="1"/>
  <c r="K459" i="1"/>
  <c r="K460" i="1"/>
  <c r="K461" i="1"/>
  <c r="K462" i="1"/>
  <c r="K463" i="1"/>
  <c r="K464" i="1"/>
  <c r="K465" i="1"/>
  <c r="K466" i="1"/>
  <c r="K467" i="1"/>
  <c r="K468" i="1"/>
  <c r="K469" i="1"/>
  <c r="K470" i="1"/>
  <c r="K471" i="1"/>
  <c r="K472" i="1"/>
  <c r="K473" i="1"/>
  <c r="K474" i="1"/>
  <c r="K475" i="1"/>
  <c r="K476" i="1"/>
  <c r="K477" i="1"/>
  <c r="K478" i="1"/>
  <c r="K479" i="1"/>
  <c r="K480" i="1"/>
  <c r="K481" i="1"/>
  <c r="K482" i="1"/>
  <c r="K483" i="1"/>
  <c r="K484" i="1"/>
  <c r="K485" i="1"/>
  <c r="K486" i="1"/>
  <c r="K487" i="1"/>
  <c r="K488" i="1"/>
  <c r="K489" i="1"/>
  <c r="K490" i="1"/>
  <c r="K491" i="1"/>
  <c r="K492" i="1"/>
  <c r="K493" i="1"/>
  <c r="K494" i="1"/>
  <c r="K495" i="1"/>
  <c r="K496" i="1"/>
  <c r="K497" i="1"/>
  <c r="K498" i="1"/>
  <c r="K499" i="1"/>
  <c r="K500" i="1"/>
  <c r="K501" i="1"/>
  <c r="K502" i="1"/>
  <c r="K503" i="1"/>
  <c r="K504" i="1"/>
  <c r="K505" i="1"/>
  <c r="K506" i="1"/>
  <c r="K507" i="1"/>
  <c r="K508" i="1"/>
  <c r="K509" i="1"/>
  <c r="K510" i="1"/>
  <c r="K511" i="1"/>
  <c r="K512" i="1"/>
  <c r="K513" i="1"/>
  <c r="K514" i="1"/>
  <c r="K515" i="1"/>
  <c r="K516" i="1"/>
  <c r="K517" i="1"/>
  <c r="K518" i="1"/>
  <c r="K519" i="1"/>
  <c r="K520" i="1"/>
  <c r="K521" i="1"/>
  <c r="K522" i="1"/>
  <c r="K523" i="1"/>
  <c r="K524" i="1"/>
  <c r="K525" i="1"/>
  <c r="K526" i="1"/>
  <c r="K527" i="1"/>
  <c r="K528" i="1"/>
  <c r="K529" i="1"/>
  <c r="K530" i="1"/>
  <c r="K531" i="1"/>
  <c r="K532" i="1"/>
  <c r="K533" i="1"/>
  <c r="K534" i="1"/>
  <c r="K535" i="1"/>
  <c r="K536" i="1"/>
  <c r="K537" i="1"/>
  <c r="K538" i="1"/>
  <c r="K539" i="1"/>
  <c r="K540" i="1"/>
  <c r="K541" i="1"/>
  <c r="K542" i="1"/>
  <c r="K543" i="1"/>
  <c r="K544" i="1"/>
  <c r="K545" i="1"/>
  <c r="K546" i="1"/>
  <c r="K547" i="1"/>
  <c r="K548" i="1"/>
  <c r="K549" i="1"/>
  <c r="K550" i="1"/>
  <c r="K551" i="1"/>
  <c r="K552" i="1"/>
  <c r="K553" i="1"/>
  <c r="K554" i="1"/>
  <c r="K555" i="1"/>
  <c r="K556" i="1"/>
  <c r="K557" i="1"/>
  <c r="K558" i="1"/>
  <c r="K559" i="1"/>
  <c r="K560" i="1"/>
  <c r="K561" i="1"/>
  <c r="K562" i="1"/>
  <c r="K563" i="1"/>
  <c r="K564" i="1"/>
  <c r="K565" i="1"/>
  <c r="K566" i="1"/>
  <c r="K567" i="1"/>
  <c r="K568" i="1"/>
  <c r="K569" i="1"/>
  <c r="K570" i="1"/>
  <c r="K571" i="1"/>
  <c r="K572" i="1"/>
  <c r="K573" i="1"/>
  <c r="K574" i="1"/>
  <c r="K575" i="1"/>
  <c r="K576" i="1"/>
  <c r="K577" i="1"/>
  <c r="K578" i="1"/>
  <c r="K579" i="1"/>
  <c r="K580" i="1"/>
  <c r="K581" i="1"/>
  <c r="K582" i="1"/>
  <c r="K583" i="1"/>
  <c r="K584" i="1"/>
  <c r="K585" i="1"/>
  <c r="K586" i="1"/>
  <c r="K587" i="1"/>
  <c r="K588" i="1"/>
  <c r="K589" i="1"/>
  <c r="K590" i="1"/>
  <c r="K591" i="1"/>
  <c r="K592" i="1"/>
  <c r="K593" i="1"/>
  <c r="K594" i="1"/>
  <c r="K595" i="1"/>
  <c r="K596" i="1"/>
  <c r="K597" i="1"/>
  <c r="K598" i="1"/>
  <c r="K599" i="1"/>
  <c r="K600" i="1"/>
  <c r="K601" i="1"/>
  <c r="K602" i="1"/>
  <c r="K603" i="1"/>
  <c r="K604" i="1"/>
  <c r="K605" i="1"/>
  <c r="K606" i="1"/>
  <c r="K607" i="1"/>
  <c r="K608" i="1"/>
  <c r="K609" i="1"/>
  <c r="K610" i="1"/>
  <c r="K611" i="1"/>
  <c r="K612" i="1"/>
  <c r="K613" i="1"/>
  <c r="K614" i="1"/>
  <c r="K615" i="1"/>
  <c r="K616" i="1"/>
  <c r="K617" i="1"/>
  <c r="K618" i="1"/>
  <c r="K619" i="1"/>
  <c r="K620" i="1"/>
  <c r="K621" i="1"/>
  <c r="K622" i="1"/>
  <c r="K623" i="1"/>
  <c r="K624" i="1"/>
  <c r="K625" i="1"/>
  <c r="K626" i="1"/>
  <c r="K627" i="1"/>
  <c r="K628" i="1"/>
  <c r="K629" i="1"/>
  <c r="K630" i="1"/>
  <c r="K631" i="1"/>
  <c r="K632" i="1"/>
  <c r="K633" i="1"/>
  <c r="K634" i="1"/>
  <c r="K635" i="1"/>
  <c r="K636" i="1"/>
  <c r="K637" i="1"/>
  <c r="K638" i="1"/>
  <c r="K639" i="1"/>
  <c r="K640" i="1"/>
  <c r="K641" i="1"/>
  <c r="K642" i="1"/>
  <c r="K643" i="1"/>
  <c r="K644" i="1"/>
  <c r="K645" i="1"/>
  <c r="K646" i="1"/>
  <c r="K647" i="1"/>
  <c r="K648" i="1"/>
  <c r="K649" i="1"/>
  <c r="K650" i="1"/>
  <c r="K651" i="1"/>
  <c r="K652" i="1"/>
  <c r="K653" i="1"/>
  <c r="K654" i="1"/>
  <c r="K655" i="1"/>
  <c r="K656" i="1"/>
  <c r="K657" i="1"/>
  <c r="K658" i="1"/>
  <c r="K659" i="1"/>
  <c r="K660" i="1"/>
  <c r="K661" i="1"/>
  <c r="K662" i="1"/>
  <c r="K663" i="1"/>
  <c r="K664" i="1"/>
  <c r="K665" i="1"/>
  <c r="K666" i="1"/>
  <c r="K667" i="1"/>
  <c r="K668" i="1"/>
  <c r="K669" i="1"/>
  <c r="K670" i="1"/>
  <c r="K671" i="1"/>
  <c r="K672" i="1"/>
  <c r="K673" i="1"/>
  <c r="K674" i="1"/>
  <c r="K675" i="1"/>
  <c r="K676" i="1"/>
  <c r="K677" i="1"/>
  <c r="K678" i="1"/>
  <c r="K679" i="1"/>
  <c r="K680" i="1"/>
  <c r="K681" i="1"/>
  <c r="K682" i="1"/>
  <c r="K683" i="1"/>
  <c r="K684" i="1"/>
  <c r="K685" i="1"/>
  <c r="K686" i="1"/>
  <c r="K687" i="1"/>
  <c r="K688" i="1"/>
  <c r="K689" i="1"/>
  <c r="K690" i="1"/>
  <c r="K691" i="1"/>
  <c r="K692" i="1"/>
  <c r="K693" i="1"/>
  <c r="K694" i="1"/>
  <c r="K695" i="1"/>
  <c r="K696" i="1"/>
  <c r="K697" i="1"/>
  <c r="K698" i="1"/>
  <c r="K699" i="1"/>
  <c r="K700" i="1"/>
  <c r="K701" i="1"/>
  <c r="K702" i="1"/>
  <c r="K703" i="1"/>
  <c r="K704" i="1"/>
  <c r="K705" i="1"/>
  <c r="K706" i="1"/>
  <c r="K707" i="1"/>
  <c r="K708" i="1"/>
  <c r="K709" i="1"/>
  <c r="K710" i="1"/>
  <c r="K711" i="1"/>
  <c r="K712" i="1"/>
  <c r="K713" i="1"/>
  <c r="K714" i="1"/>
  <c r="K715" i="1"/>
  <c r="K716" i="1"/>
  <c r="K717" i="1"/>
  <c r="K718" i="1"/>
  <c r="K719" i="1"/>
  <c r="K720" i="1"/>
  <c r="K721" i="1"/>
  <c r="K722" i="1"/>
  <c r="K723" i="1"/>
  <c r="K724" i="1"/>
  <c r="K725" i="1"/>
  <c r="K726" i="1"/>
  <c r="K727" i="1"/>
  <c r="K728" i="1"/>
  <c r="K729" i="1"/>
  <c r="K730" i="1"/>
  <c r="K731" i="1"/>
  <c r="K732" i="1"/>
  <c r="K733" i="1"/>
  <c r="K734" i="1"/>
  <c r="K735" i="1"/>
  <c r="K736" i="1"/>
  <c r="K737" i="1"/>
  <c r="K738" i="1"/>
  <c r="K739" i="1"/>
  <c r="K740" i="1"/>
  <c r="K741" i="1"/>
  <c r="K742" i="1"/>
  <c r="K743" i="1"/>
  <c r="K744" i="1"/>
  <c r="K745" i="1"/>
  <c r="K746" i="1"/>
  <c r="K747" i="1"/>
  <c r="K748" i="1"/>
  <c r="K749" i="1"/>
  <c r="K750" i="1"/>
  <c r="K751" i="1"/>
  <c r="K752" i="1"/>
  <c r="K753" i="1"/>
  <c r="K754" i="1"/>
  <c r="K755" i="1"/>
  <c r="K756" i="1"/>
  <c r="K757" i="1"/>
  <c r="K758" i="1"/>
  <c r="K759" i="1"/>
  <c r="K760" i="1"/>
  <c r="K761" i="1"/>
  <c r="K762" i="1"/>
  <c r="K763" i="1"/>
  <c r="K764" i="1"/>
  <c r="K765" i="1"/>
  <c r="K766" i="1"/>
  <c r="K767" i="1"/>
  <c r="K768" i="1"/>
  <c r="K769" i="1"/>
  <c r="K770" i="1"/>
  <c r="K771" i="1"/>
  <c r="K772" i="1"/>
  <c r="K773" i="1"/>
  <c r="K774" i="1"/>
  <c r="K775" i="1"/>
  <c r="K776" i="1"/>
  <c r="K777" i="1"/>
  <c r="K778" i="1"/>
  <c r="K779" i="1"/>
  <c r="K780" i="1"/>
  <c r="K781" i="1"/>
  <c r="K782" i="1"/>
  <c r="K783" i="1"/>
  <c r="K784" i="1"/>
  <c r="K785" i="1"/>
  <c r="K786" i="1"/>
  <c r="K787" i="1"/>
  <c r="K788" i="1"/>
  <c r="K789" i="1"/>
  <c r="K790" i="1"/>
  <c r="K791" i="1"/>
  <c r="K792" i="1"/>
  <c r="K793" i="1"/>
  <c r="K794" i="1"/>
  <c r="K795" i="1"/>
  <c r="K796" i="1"/>
  <c r="K797" i="1"/>
  <c r="K798" i="1"/>
  <c r="K799" i="1"/>
  <c r="K800" i="1"/>
  <c r="K801" i="1"/>
  <c r="K802" i="1"/>
  <c r="K803" i="1"/>
  <c r="K804" i="1"/>
  <c r="K805" i="1"/>
  <c r="K806" i="1"/>
  <c r="K807" i="1"/>
  <c r="K808" i="1"/>
  <c r="K809" i="1"/>
  <c r="K810" i="1"/>
  <c r="K811" i="1"/>
  <c r="K812" i="1"/>
  <c r="K813" i="1"/>
  <c r="K814" i="1"/>
  <c r="K815" i="1"/>
  <c r="K816" i="1"/>
  <c r="K817" i="1"/>
  <c r="K818" i="1"/>
  <c r="K819" i="1"/>
  <c r="K820" i="1"/>
  <c r="K821" i="1"/>
  <c r="K822" i="1"/>
  <c r="K823" i="1"/>
  <c r="K824" i="1"/>
  <c r="K825" i="1"/>
  <c r="K826" i="1"/>
  <c r="K827" i="1"/>
  <c r="K828" i="1"/>
  <c r="K829" i="1"/>
  <c r="K830" i="1"/>
  <c r="K831" i="1"/>
  <c r="K832" i="1"/>
  <c r="K833" i="1"/>
  <c r="K834" i="1"/>
  <c r="K835" i="1"/>
  <c r="K836" i="1"/>
  <c r="K837" i="1"/>
  <c r="K838" i="1"/>
  <c r="K839" i="1"/>
  <c r="K840" i="1"/>
  <c r="K841" i="1"/>
  <c r="K842" i="1"/>
  <c r="K843" i="1"/>
  <c r="K844" i="1"/>
  <c r="K845" i="1"/>
  <c r="K846" i="1"/>
  <c r="K847" i="1"/>
  <c r="K848" i="1"/>
  <c r="K849" i="1"/>
  <c r="K850" i="1"/>
  <c r="K851" i="1"/>
  <c r="K852" i="1"/>
  <c r="K853" i="1"/>
  <c r="K854" i="1"/>
  <c r="K855" i="1"/>
  <c r="K856" i="1"/>
  <c r="K857" i="1"/>
  <c r="K858" i="1"/>
  <c r="K859" i="1"/>
  <c r="K860" i="1"/>
  <c r="K861" i="1"/>
  <c r="K862" i="1"/>
  <c r="K863" i="1"/>
  <c r="K864" i="1"/>
  <c r="K865" i="1"/>
  <c r="K866" i="1"/>
  <c r="K867" i="1"/>
  <c r="K868" i="1"/>
  <c r="K869" i="1"/>
  <c r="K870" i="1"/>
  <c r="K871" i="1"/>
  <c r="K872" i="1"/>
  <c r="K873" i="1"/>
  <c r="K874" i="1"/>
  <c r="K875" i="1"/>
  <c r="K876" i="1"/>
  <c r="K877" i="1"/>
  <c r="K878" i="1"/>
  <c r="K879" i="1"/>
  <c r="K880" i="1"/>
  <c r="K881" i="1"/>
  <c r="K882" i="1"/>
  <c r="K883" i="1"/>
  <c r="K884" i="1"/>
  <c r="K885" i="1"/>
  <c r="K886" i="1"/>
  <c r="K887" i="1"/>
  <c r="K888" i="1"/>
  <c r="K889" i="1"/>
  <c r="K890" i="1"/>
  <c r="K891" i="1"/>
  <c r="K892" i="1"/>
  <c r="K893" i="1"/>
  <c r="K894" i="1"/>
  <c r="K895" i="1"/>
  <c r="K896" i="1"/>
  <c r="K897" i="1"/>
  <c r="K898" i="1"/>
  <c r="K899" i="1"/>
  <c r="K900" i="1"/>
  <c r="K901" i="1"/>
  <c r="K902" i="1"/>
  <c r="K903" i="1"/>
  <c r="K904" i="1"/>
  <c r="K905" i="1"/>
  <c r="K906" i="1"/>
  <c r="K907" i="1"/>
  <c r="K908" i="1"/>
  <c r="K909" i="1"/>
  <c r="K910" i="1"/>
  <c r="K911" i="1"/>
  <c r="K912" i="1"/>
  <c r="K913" i="1"/>
  <c r="K914" i="1"/>
  <c r="K915" i="1"/>
  <c r="K916" i="1"/>
  <c r="K917" i="1"/>
  <c r="K918" i="1"/>
  <c r="K919" i="1"/>
  <c r="K920" i="1"/>
  <c r="K921" i="1"/>
  <c r="K922" i="1"/>
  <c r="K923" i="1"/>
  <c r="K924" i="1"/>
  <c r="K925" i="1"/>
  <c r="K926" i="1"/>
  <c r="K927" i="1"/>
  <c r="K928" i="1"/>
  <c r="K929" i="1"/>
  <c r="K930" i="1"/>
  <c r="K931" i="1"/>
  <c r="K932" i="1"/>
  <c r="K933" i="1"/>
  <c r="K934" i="1"/>
  <c r="K935" i="1"/>
  <c r="K936" i="1"/>
  <c r="K937" i="1"/>
  <c r="K938" i="1"/>
  <c r="K939" i="1"/>
  <c r="K940" i="1"/>
  <c r="K941" i="1"/>
  <c r="K942" i="1"/>
  <c r="K943" i="1"/>
  <c r="K944" i="1"/>
  <c r="K945" i="1"/>
  <c r="K946" i="1"/>
  <c r="K947" i="1"/>
  <c r="K948" i="1"/>
  <c r="K949" i="1"/>
  <c r="K950" i="1"/>
  <c r="K951" i="1"/>
  <c r="K952" i="1"/>
  <c r="K953" i="1"/>
  <c r="K954" i="1"/>
  <c r="K955" i="1"/>
  <c r="K956" i="1"/>
  <c r="K957" i="1"/>
  <c r="K958" i="1"/>
  <c r="K959" i="1"/>
  <c r="K960" i="1"/>
  <c r="K961" i="1"/>
  <c r="K962" i="1"/>
  <c r="K963" i="1"/>
  <c r="K964" i="1"/>
  <c r="K965" i="1"/>
  <c r="J7" i="3"/>
  <c r="J5" i="3"/>
  <c r="C7" i="3"/>
  <c r="C5" i="3"/>
  <c r="L965" i="1"/>
  <c r="I965" i="1"/>
  <c r="G965" i="1"/>
  <c r="L964" i="1"/>
  <c r="I964" i="1"/>
  <c r="G964" i="1"/>
  <c r="L963" i="1"/>
  <c r="I963" i="1"/>
  <c r="G963" i="1"/>
  <c r="L962" i="1"/>
  <c r="I962" i="1"/>
  <c r="G962" i="1"/>
  <c r="L961" i="1"/>
  <c r="I961" i="1"/>
  <c r="G961" i="1"/>
  <c r="L960" i="1"/>
  <c r="I960" i="1"/>
  <c r="G960" i="1"/>
  <c r="L959" i="1"/>
  <c r="I959" i="1"/>
  <c r="G959" i="1"/>
  <c r="L958" i="1"/>
  <c r="I958" i="1"/>
  <c r="G958" i="1"/>
  <c r="L957" i="1"/>
  <c r="I957" i="1"/>
  <c r="G957" i="1"/>
  <c r="L956" i="1"/>
  <c r="I956" i="1"/>
  <c r="G956" i="1"/>
  <c r="L955" i="1"/>
  <c r="I955" i="1"/>
  <c r="G955" i="1"/>
  <c r="L954" i="1"/>
  <c r="I954" i="1"/>
  <c r="G954" i="1"/>
  <c r="L953" i="1"/>
  <c r="I953" i="1"/>
  <c r="G953" i="1"/>
  <c r="L952" i="1"/>
  <c r="I952" i="1"/>
  <c r="G952" i="1"/>
  <c r="L951" i="1"/>
  <c r="I951" i="1"/>
  <c r="G951" i="1"/>
  <c r="L950" i="1"/>
  <c r="I950" i="1"/>
  <c r="G950" i="1"/>
  <c r="L949" i="1"/>
  <c r="I949" i="1"/>
  <c r="G949" i="1"/>
  <c r="L948" i="1"/>
  <c r="I948" i="1"/>
  <c r="G948" i="1"/>
  <c r="L947" i="1"/>
  <c r="I947" i="1"/>
  <c r="G947" i="1"/>
  <c r="L946" i="1"/>
  <c r="I946" i="1"/>
  <c r="G946" i="1"/>
  <c r="L945" i="1"/>
  <c r="I945" i="1"/>
  <c r="G945" i="1"/>
  <c r="L944" i="1"/>
  <c r="I944" i="1"/>
  <c r="G944" i="1"/>
  <c r="L943" i="1"/>
  <c r="I943" i="1"/>
  <c r="G943" i="1"/>
  <c r="L942" i="1"/>
  <c r="I942" i="1"/>
  <c r="G942" i="1"/>
  <c r="L941" i="1"/>
  <c r="I941" i="1"/>
  <c r="G941" i="1"/>
  <c r="L940" i="1"/>
  <c r="I940" i="1"/>
  <c r="G940" i="1"/>
  <c r="L939" i="1"/>
  <c r="I939" i="1"/>
  <c r="G939" i="1"/>
  <c r="L938" i="1"/>
  <c r="I938" i="1"/>
  <c r="G938" i="1"/>
  <c r="L937" i="1"/>
  <c r="I937" i="1"/>
  <c r="G937" i="1"/>
  <c r="L936" i="1"/>
  <c r="I936" i="1"/>
  <c r="G936" i="1"/>
  <c r="L935" i="1"/>
  <c r="I935" i="1"/>
  <c r="G935" i="1"/>
  <c r="L934" i="1"/>
  <c r="I934" i="1"/>
  <c r="G934" i="1"/>
  <c r="L933" i="1"/>
  <c r="I933" i="1"/>
  <c r="G933" i="1"/>
  <c r="L932" i="1"/>
  <c r="I932" i="1"/>
  <c r="G932" i="1"/>
  <c r="L931" i="1"/>
  <c r="I931" i="1"/>
  <c r="G931" i="1"/>
  <c r="L930" i="1"/>
  <c r="I930" i="1"/>
  <c r="G930" i="1"/>
  <c r="L929" i="1"/>
  <c r="I929" i="1"/>
  <c r="G929" i="1"/>
  <c r="L928" i="1"/>
  <c r="I928" i="1"/>
  <c r="G928" i="1"/>
  <c r="L927" i="1"/>
  <c r="I927" i="1"/>
  <c r="G927" i="1"/>
  <c r="L926" i="1"/>
  <c r="I926" i="1"/>
  <c r="G926" i="1"/>
  <c r="L925" i="1"/>
  <c r="I925" i="1"/>
  <c r="G925" i="1"/>
  <c r="L924" i="1"/>
  <c r="I924" i="1"/>
  <c r="G924" i="1"/>
  <c r="L923" i="1"/>
  <c r="I923" i="1"/>
  <c r="G923" i="1"/>
  <c r="L922" i="1"/>
  <c r="I922" i="1"/>
  <c r="G922" i="1"/>
  <c r="L921" i="1"/>
  <c r="I921" i="1"/>
  <c r="G921" i="1"/>
  <c r="L920" i="1"/>
  <c r="I920" i="1"/>
  <c r="G920" i="1"/>
  <c r="L919" i="1"/>
  <c r="I919" i="1"/>
  <c r="G919" i="1"/>
  <c r="L918" i="1"/>
  <c r="I918" i="1"/>
  <c r="G918" i="1"/>
  <c r="L917" i="1"/>
  <c r="I917" i="1"/>
  <c r="G917" i="1"/>
  <c r="L916" i="1"/>
  <c r="I916" i="1"/>
  <c r="G916" i="1"/>
  <c r="L915" i="1"/>
  <c r="I915" i="1"/>
  <c r="G915" i="1"/>
  <c r="L914" i="1"/>
  <c r="I914" i="1"/>
  <c r="G914" i="1"/>
  <c r="L913" i="1"/>
  <c r="I913" i="1"/>
  <c r="G913" i="1"/>
  <c r="L912" i="1"/>
  <c r="I912" i="1"/>
  <c r="G912" i="1"/>
  <c r="L911" i="1"/>
  <c r="I911" i="1"/>
  <c r="G911" i="1"/>
  <c r="L910" i="1"/>
  <c r="I910" i="1"/>
  <c r="G910" i="1"/>
  <c r="L909" i="1"/>
  <c r="I909" i="1"/>
  <c r="G909" i="1"/>
  <c r="L908" i="1"/>
  <c r="I908" i="1"/>
  <c r="G908" i="1"/>
  <c r="L907" i="1"/>
  <c r="I907" i="1"/>
  <c r="G907" i="1"/>
  <c r="L906" i="1"/>
  <c r="I906" i="1"/>
  <c r="G906" i="1"/>
  <c r="L905" i="1"/>
  <c r="I905" i="1"/>
  <c r="G905" i="1"/>
  <c r="L904" i="1"/>
  <c r="I904" i="1"/>
  <c r="G904" i="1"/>
  <c r="L903" i="1"/>
  <c r="I903" i="1"/>
  <c r="G903" i="1"/>
  <c r="L902" i="1"/>
  <c r="I902" i="1"/>
  <c r="G902" i="1"/>
  <c r="L901" i="1"/>
  <c r="I901" i="1"/>
  <c r="G901" i="1"/>
  <c r="L900" i="1"/>
  <c r="I900" i="1"/>
  <c r="G900" i="1"/>
  <c r="L899" i="1"/>
  <c r="I899" i="1"/>
  <c r="G899" i="1"/>
  <c r="L898" i="1"/>
  <c r="I898" i="1"/>
  <c r="G898" i="1"/>
  <c r="L897" i="1"/>
  <c r="I897" i="1"/>
  <c r="G897" i="1"/>
  <c r="L896" i="1"/>
  <c r="I896" i="1"/>
  <c r="G896" i="1"/>
  <c r="L895" i="1"/>
  <c r="I895" i="1"/>
  <c r="G895" i="1"/>
  <c r="L894" i="1"/>
  <c r="I894" i="1"/>
  <c r="G894" i="1"/>
  <c r="L893" i="1"/>
  <c r="I893" i="1"/>
  <c r="G893" i="1"/>
  <c r="L892" i="1"/>
  <c r="I892" i="1"/>
  <c r="G892" i="1"/>
  <c r="L891" i="1"/>
  <c r="I891" i="1"/>
  <c r="G891" i="1"/>
  <c r="L890" i="1"/>
  <c r="I890" i="1"/>
  <c r="G890" i="1"/>
  <c r="L889" i="1"/>
  <c r="I889" i="1"/>
  <c r="G889" i="1"/>
  <c r="L888" i="1"/>
  <c r="I888" i="1"/>
  <c r="G888" i="1"/>
  <c r="L887" i="1"/>
  <c r="I887" i="1"/>
  <c r="G887" i="1"/>
  <c r="L886" i="1"/>
  <c r="I886" i="1"/>
  <c r="G886" i="1"/>
  <c r="L885" i="1"/>
  <c r="I885" i="1"/>
  <c r="G885" i="1"/>
  <c r="L884" i="1"/>
  <c r="I884" i="1"/>
  <c r="G884" i="1"/>
  <c r="L883" i="1"/>
  <c r="I883" i="1"/>
  <c r="G883" i="1"/>
  <c r="L882" i="1"/>
  <c r="I882" i="1"/>
  <c r="G882" i="1"/>
  <c r="L881" i="1"/>
  <c r="I881" i="1"/>
  <c r="G881" i="1"/>
  <c r="L880" i="1"/>
  <c r="I880" i="1"/>
  <c r="G880" i="1"/>
  <c r="L879" i="1"/>
  <c r="I879" i="1"/>
  <c r="G879" i="1"/>
  <c r="L878" i="1"/>
  <c r="I878" i="1"/>
  <c r="G878" i="1"/>
  <c r="L877" i="1"/>
  <c r="I877" i="1"/>
  <c r="G877" i="1"/>
  <c r="L876" i="1"/>
  <c r="I876" i="1"/>
  <c r="G876" i="1"/>
  <c r="L875" i="1"/>
  <c r="I875" i="1"/>
  <c r="G875" i="1"/>
  <c r="L874" i="1"/>
  <c r="I874" i="1"/>
  <c r="G874" i="1"/>
  <c r="L873" i="1"/>
  <c r="I873" i="1"/>
  <c r="G873" i="1"/>
  <c r="L872" i="1"/>
  <c r="I872" i="1"/>
  <c r="G872" i="1"/>
  <c r="L871" i="1"/>
  <c r="I871" i="1"/>
  <c r="G871" i="1"/>
  <c r="L870" i="1"/>
  <c r="I870" i="1"/>
  <c r="G870" i="1"/>
  <c r="L869" i="1"/>
  <c r="I869" i="1"/>
  <c r="G869" i="1"/>
  <c r="L868" i="1"/>
  <c r="I868" i="1"/>
  <c r="G868" i="1"/>
  <c r="L867" i="1"/>
  <c r="I867" i="1"/>
  <c r="G867" i="1"/>
  <c r="L866" i="1"/>
  <c r="I866" i="1"/>
  <c r="G866" i="1"/>
  <c r="L865" i="1"/>
  <c r="I865" i="1"/>
  <c r="G865" i="1"/>
  <c r="L864" i="1"/>
  <c r="I864" i="1"/>
  <c r="G864" i="1"/>
  <c r="L863" i="1"/>
  <c r="I863" i="1"/>
  <c r="G863" i="1"/>
  <c r="L862" i="1"/>
  <c r="I862" i="1"/>
  <c r="G862" i="1"/>
  <c r="L861" i="1"/>
  <c r="I861" i="1"/>
  <c r="G861" i="1"/>
  <c r="L860" i="1"/>
  <c r="I860" i="1"/>
  <c r="G860" i="1"/>
  <c r="L859" i="1"/>
  <c r="I859" i="1"/>
  <c r="G859" i="1"/>
  <c r="L858" i="1"/>
  <c r="I858" i="1"/>
  <c r="G858" i="1"/>
  <c r="L857" i="1"/>
  <c r="I857" i="1"/>
  <c r="G857" i="1"/>
  <c r="L856" i="1"/>
  <c r="I856" i="1"/>
  <c r="G856" i="1"/>
  <c r="L855" i="1"/>
  <c r="I855" i="1"/>
  <c r="G855" i="1"/>
  <c r="L854" i="1"/>
  <c r="I854" i="1"/>
  <c r="G854" i="1"/>
  <c r="L853" i="1"/>
  <c r="I853" i="1"/>
  <c r="G853" i="1"/>
  <c r="L852" i="1"/>
  <c r="I852" i="1"/>
  <c r="G852" i="1"/>
  <c r="L851" i="1"/>
  <c r="I851" i="1"/>
  <c r="G851" i="1"/>
  <c r="L850" i="1"/>
  <c r="I850" i="1"/>
  <c r="G850" i="1"/>
  <c r="L849" i="1"/>
  <c r="I849" i="1"/>
  <c r="G849" i="1"/>
  <c r="L848" i="1"/>
  <c r="I848" i="1"/>
  <c r="G848" i="1"/>
  <c r="L847" i="1"/>
  <c r="I847" i="1"/>
  <c r="G847" i="1"/>
  <c r="L846" i="1"/>
  <c r="I846" i="1"/>
  <c r="G846" i="1"/>
  <c r="L845" i="1"/>
  <c r="I845" i="1"/>
  <c r="G845" i="1"/>
  <c r="L844" i="1"/>
  <c r="I844" i="1"/>
  <c r="G844" i="1"/>
  <c r="L843" i="1"/>
  <c r="I843" i="1"/>
  <c r="G843" i="1"/>
  <c r="L842" i="1"/>
  <c r="I842" i="1"/>
  <c r="G842" i="1"/>
  <c r="L841" i="1"/>
  <c r="I841" i="1"/>
  <c r="G841" i="1"/>
  <c r="L840" i="1"/>
  <c r="I840" i="1"/>
  <c r="G840" i="1"/>
  <c r="L839" i="1"/>
  <c r="I839" i="1"/>
  <c r="G839" i="1"/>
  <c r="L838" i="1"/>
  <c r="I838" i="1"/>
  <c r="G838" i="1"/>
  <c r="L837" i="1"/>
  <c r="I837" i="1"/>
  <c r="G837" i="1"/>
  <c r="L836" i="1"/>
  <c r="I836" i="1"/>
  <c r="G836" i="1"/>
  <c r="L835" i="1"/>
  <c r="I835" i="1"/>
  <c r="G835" i="1"/>
  <c r="L834" i="1"/>
  <c r="I834" i="1"/>
  <c r="G834" i="1"/>
  <c r="L833" i="1"/>
  <c r="I833" i="1"/>
  <c r="G833" i="1"/>
  <c r="L832" i="1"/>
  <c r="I832" i="1"/>
  <c r="G832" i="1"/>
  <c r="L831" i="1"/>
  <c r="I831" i="1"/>
  <c r="G831" i="1"/>
  <c r="L830" i="1"/>
  <c r="I830" i="1"/>
  <c r="G830" i="1"/>
  <c r="L829" i="1"/>
  <c r="I829" i="1"/>
  <c r="G829" i="1"/>
  <c r="L828" i="1"/>
  <c r="I828" i="1"/>
  <c r="G828" i="1"/>
  <c r="L827" i="1"/>
  <c r="I827" i="1"/>
  <c r="G827" i="1"/>
  <c r="L826" i="1"/>
  <c r="I826" i="1"/>
  <c r="G826" i="1"/>
  <c r="L825" i="1"/>
  <c r="I825" i="1"/>
  <c r="G825" i="1"/>
  <c r="L824" i="1"/>
  <c r="I824" i="1"/>
  <c r="G824" i="1"/>
  <c r="L823" i="1"/>
  <c r="I823" i="1"/>
  <c r="G823" i="1"/>
  <c r="L822" i="1"/>
  <c r="I822" i="1"/>
  <c r="G822" i="1"/>
  <c r="L821" i="1"/>
  <c r="I821" i="1"/>
  <c r="G821" i="1"/>
  <c r="L820" i="1"/>
  <c r="I820" i="1"/>
  <c r="G820" i="1"/>
  <c r="L819" i="1"/>
  <c r="I819" i="1"/>
  <c r="G819" i="1"/>
  <c r="L818" i="1"/>
  <c r="I818" i="1"/>
  <c r="G818" i="1"/>
  <c r="L817" i="1"/>
  <c r="I817" i="1"/>
  <c r="G817" i="1"/>
  <c r="L816" i="1"/>
  <c r="I816" i="1"/>
  <c r="G816" i="1"/>
  <c r="L815" i="1"/>
  <c r="I815" i="1"/>
  <c r="G815" i="1"/>
  <c r="L814" i="1"/>
  <c r="I814" i="1"/>
  <c r="G814" i="1"/>
  <c r="L813" i="1"/>
  <c r="I813" i="1"/>
  <c r="G813" i="1"/>
  <c r="L812" i="1"/>
  <c r="I812" i="1"/>
  <c r="G812" i="1"/>
  <c r="L811" i="1"/>
  <c r="I811" i="1"/>
  <c r="G811" i="1"/>
  <c r="L810" i="1"/>
  <c r="I810" i="1"/>
  <c r="G810" i="1"/>
  <c r="L809" i="1"/>
  <c r="I809" i="1"/>
  <c r="G809" i="1"/>
  <c r="L808" i="1"/>
  <c r="I808" i="1"/>
  <c r="G808" i="1"/>
  <c r="L807" i="1"/>
  <c r="I807" i="1"/>
  <c r="G807" i="1"/>
  <c r="L806" i="1"/>
  <c r="I806" i="1"/>
  <c r="G806" i="1"/>
  <c r="L805" i="1"/>
  <c r="I805" i="1"/>
  <c r="G805" i="1"/>
  <c r="L804" i="1"/>
  <c r="I804" i="1"/>
  <c r="G804" i="1"/>
  <c r="L803" i="1"/>
  <c r="I803" i="1"/>
  <c r="G803" i="1"/>
  <c r="L802" i="1"/>
  <c r="I802" i="1"/>
  <c r="G802" i="1"/>
  <c r="L801" i="1"/>
  <c r="I801" i="1"/>
  <c r="G801" i="1"/>
  <c r="L800" i="1"/>
  <c r="I800" i="1"/>
  <c r="G800" i="1"/>
  <c r="L799" i="1"/>
  <c r="I799" i="1"/>
  <c r="G799" i="1"/>
  <c r="L798" i="1"/>
  <c r="I798" i="1"/>
  <c r="G798" i="1"/>
  <c r="L797" i="1"/>
  <c r="I797" i="1"/>
  <c r="G797" i="1"/>
  <c r="L796" i="1"/>
  <c r="I796" i="1"/>
  <c r="G796" i="1"/>
  <c r="L795" i="1"/>
  <c r="I795" i="1"/>
  <c r="G795" i="1"/>
  <c r="L794" i="1"/>
  <c r="I794" i="1"/>
  <c r="G794" i="1"/>
  <c r="L793" i="1"/>
  <c r="I793" i="1"/>
  <c r="G793" i="1"/>
  <c r="L792" i="1"/>
  <c r="I792" i="1"/>
  <c r="G792" i="1"/>
  <c r="L791" i="1"/>
  <c r="I791" i="1"/>
  <c r="G791" i="1"/>
  <c r="L790" i="1"/>
  <c r="I790" i="1"/>
  <c r="G790" i="1"/>
  <c r="L789" i="1"/>
  <c r="I789" i="1"/>
  <c r="G789" i="1"/>
  <c r="L788" i="1"/>
  <c r="I788" i="1"/>
  <c r="G788" i="1"/>
  <c r="L787" i="1"/>
  <c r="I787" i="1"/>
  <c r="G787" i="1"/>
  <c r="L786" i="1"/>
  <c r="I786" i="1"/>
  <c r="G786" i="1"/>
  <c r="L785" i="1"/>
  <c r="I785" i="1"/>
  <c r="G785" i="1"/>
  <c r="L784" i="1"/>
  <c r="I784" i="1"/>
  <c r="G784" i="1"/>
  <c r="L783" i="1"/>
  <c r="I783" i="1"/>
  <c r="G783" i="1"/>
  <c r="L782" i="1"/>
  <c r="I782" i="1"/>
  <c r="G782" i="1"/>
  <c r="L781" i="1"/>
  <c r="I781" i="1"/>
  <c r="G781" i="1"/>
  <c r="L780" i="1"/>
  <c r="I780" i="1"/>
  <c r="G780" i="1"/>
  <c r="L779" i="1"/>
  <c r="I779" i="1"/>
  <c r="G779" i="1"/>
  <c r="L778" i="1"/>
  <c r="I778" i="1"/>
  <c r="G778" i="1"/>
  <c r="L777" i="1"/>
  <c r="I777" i="1"/>
  <c r="G777" i="1"/>
  <c r="L776" i="1"/>
  <c r="I776" i="1"/>
  <c r="G776" i="1"/>
  <c r="L775" i="1"/>
  <c r="I775" i="1"/>
  <c r="G775" i="1"/>
  <c r="L774" i="1"/>
  <c r="I774" i="1"/>
  <c r="G774" i="1"/>
  <c r="L773" i="1"/>
  <c r="I773" i="1"/>
  <c r="G773" i="1"/>
  <c r="L772" i="1"/>
  <c r="I772" i="1"/>
  <c r="G772" i="1"/>
  <c r="L771" i="1"/>
  <c r="I771" i="1"/>
  <c r="G771" i="1"/>
  <c r="L770" i="1"/>
  <c r="I770" i="1"/>
  <c r="G770" i="1"/>
  <c r="L769" i="1"/>
  <c r="I769" i="1"/>
  <c r="G769" i="1"/>
  <c r="L768" i="1"/>
  <c r="I768" i="1"/>
  <c r="G768" i="1"/>
  <c r="L767" i="1"/>
  <c r="I767" i="1"/>
  <c r="G767" i="1"/>
  <c r="L766" i="1"/>
  <c r="I766" i="1"/>
  <c r="G766" i="1"/>
  <c r="L765" i="1"/>
  <c r="I765" i="1"/>
  <c r="G765" i="1"/>
  <c r="L764" i="1"/>
  <c r="I764" i="1"/>
  <c r="G764" i="1"/>
  <c r="L763" i="1"/>
  <c r="I763" i="1"/>
  <c r="G763" i="1"/>
  <c r="L762" i="1"/>
  <c r="I762" i="1"/>
  <c r="G762" i="1"/>
  <c r="L761" i="1"/>
  <c r="I761" i="1"/>
  <c r="G761" i="1"/>
  <c r="L760" i="1"/>
  <c r="I760" i="1"/>
  <c r="G760" i="1"/>
  <c r="L759" i="1"/>
  <c r="I759" i="1"/>
  <c r="G759" i="1"/>
  <c r="L758" i="1"/>
  <c r="I758" i="1"/>
  <c r="G758" i="1"/>
  <c r="L757" i="1"/>
  <c r="I757" i="1"/>
  <c r="G757" i="1"/>
  <c r="L756" i="1"/>
  <c r="I756" i="1"/>
  <c r="G756" i="1"/>
  <c r="L755" i="1"/>
  <c r="I755" i="1"/>
  <c r="G755" i="1"/>
  <c r="L754" i="1"/>
  <c r="I754" i="1"/>
  <c r="G754" i="1"/>
  <c r="L753" i="1"/>
  <c r="I753" i="1"/>
  <c r="G753" i="1"/>
  <c r="L752" i="1"/>
  <c r="I752" i="1"/>
  <c r="G752" i="1"/>
  <c r="L751" i="1"/>
  <c r="I751" i="1"/>
  <c r="G751" i="1"/>
  <c r="L750" i="1"/>
  <c r="I750" i="1"/>
  <c r="G750" i="1"/>
  <c r="L749" i="1"/>
  <c r="I749" i="1"/>
  <c r="G749" i="1"/>
  <c r="L748" i="1"/>
  <c r="I748" i="1"/>
  <c r="G748" i="1"/>
  <c r="L747" i="1"/>
  <c r="I747" i="1"/>
  <c r="G747" i="1"/>
  <c r="L746" i="1"/>
  <c r="I746" i="1"/>
  <c r="G746" i="1"/>
  <c r="L745" i="1"/>
  <c r="I745" i="1"/>
  <c r="G745" i="1"/>
  <c r="L744" i="1"/>
  <c r="I744" i="1"/>
  <c r="G744" i="1"/>
  <c r="L743" i="1"/>
  <c r="I743" i="1"/>
  <c r="G743" i="1"/>
  <c r="L742" i="1"/>
  <c r="I742" i="1"/>
  <c r="G742" i="1"/>
  <c r="L741" i="1"/>
  <c r="I741" i="1"/>
  <c r="G741" i="1"/>
  <c r="L740" i="1"/>
  <c r="I740" i="1"/>
  <c r="G740" i="1"/>
  <c r="L739" i="1"/>
  <c r="I739" i="1"/>
  <c r="G739" i="1"/>
  <c r="L738" i="1"/>
  <c r="I738" i="1"/>
  <c r="G738" i="1"/>
  <c r="L737" i="1"/>
  <c r="I737" i="1"/>
  <c r="G737" i="1"/>
  <c r="L736" i="1"/>
  <c r="I736" i="1"/>
  <c r="G736" i="1"/>
  <c r="L735" i="1"/>
  <c r="I735" i="1"/>
  <c r="G735" i="1"/>
  <c r="L734" i="1"/>
  <c r="I734" i="1"/>
  <c r="G734" i="1"/>
  <c r="L733" i="1"/>
  <c r="I733" i="1"/>
  <c r="G733" i="1"/>
  <c r="L732" i="1"/>
  <c r="I732" i="1"/>
  <c r="G732" i="1"/>
  <c r="L731" i="1"/>
  <c r="I731" i="1"/>
  <c r="G731" i="1"/>
  <c r="L730" i="1"/>
  <c r="I730" i="1"/>
  <c r="G730" i="1"/>
  <c r="L729" i="1"/>
  <c r="I729" i="1"/>
  <c r="G729" i="1"/>
  <c r="L728" i="1"/>
  <c r="I728" i="1"/>
  <c r="G728" i="1"/>
  <c r="L727" i="1"/>
  <c r="I727" i="1"/>
  <c r="G727" i="1"/>
  <c r="L726" i="1"/>
  <c r="I726" i="1"/>
  <c r="G726" i="1"/>
  <c r="L725" i="1"/>
  <c r="I725" i="1"/>
  <c r="G725" i="1"/>
  <c r="L724" i="1"/>
  <c r="I724" i="1"/>
  <c r="G724" i="1"/>
  <c r="L723" i="1"/>
  <c r="I723" i="1"/>
  <c r="G723" i="1"/>
  <c r="L722" i="1"/>
  <c r="I722" i="1"/>
  <c r="G722" i="1"/>
  <c r="L721" i="1"/>
  <c r="I721" i="1"/>
  <c r="G721" i="1"/>
  <c r="L720" i="1"/>
  <c r="I720" i="1"/>
  <c r="G720" i="1"/>
  <c r="L719" i="1"/>
  <c r="I719" i="1"/>
  <c r="G719" i="1"/>
  <c r="L718" i="1"/>
  <c r="I718" i="1"/>
  <c r="G718" i="1"/>
  <c r="L717" i="1"/>
  <c r="I717" i="1"/>
  <c r="G717" i="1"/>
  <c r="L716" i="1"/>
  <c r="I716" i="1"/>
  <c r="G716" i="1"/>
  <c r="L715" i="1"/>
  <c r="I715" i="1"/>
  <c r="G715" i="1"/>
  <c r="L714" i="1"/>
  <c r="I714" i="1"/>
  <c r="G714" i="1"/>
  <c r="L713" i="1"/>
  <c r="I713" i="1"/>
  <c r="G713" i="1"/>
  <c r="L712" i="1"/>
  <c r="I712" i="1"/>
  <c r="G712" i="1"/>
  <c r="L711" i="1"/>
  <c r="I711" i="1"/>
  <c r="G711" i="1"/>
  <c r="L710" i="1"/>
  <c r="I710" i="1"/>
  <c r="G710" i="1"/>
  <c r="L709" i="1"/>
  <c r="I709" i="1"/>
  <c r="G709" i="1"/>
  <c r="L708" i="1"/>
  <c r="I708" i="1"/>
  <c r="G708" i="1"/>
  <c r="L707" i="1"/>
  <c r="I707" i="1"/>
  <c r="G707" i="1"/>
  <c r="L706" i="1"/>
  <c r="I706" i="1"/>
  <c r="G706" i="1"/>
  <c r="L705" i="1"/>
  <c r="I705" i="1"/>
  <c r="G705" i="1"/>
  <c r="L704" i="1"/>
  <c r="I704" i="1"/>
  <c r="G704" i="1"/>
  <c r="L703" i="1"/>
  <c r="I703" i="1"/>
  <c r="G703" i="1"/>
  <c r="L702" i="1"/>
  <c r="I702" i="1"/>
  <c r="G702" i="1"/>
  <c r="L701" i="1"/>
  <c r="I701" i="1"/>
  <c r="G701" i="1"/>
  <c r="L700" i="1"/>
  <c r="I700" i="1"/>
  <c r="G700" i="1"/>
  <c r="L699" i="1"/>
  <c r="I699" i="1"/>
  <c r="G699" i="1"/>
  <c r="L698" i="1"/>
  <c r="I698" i="1"/>
  <c r="G698" i="1"/>
  <c r="L697" i="1"/>
  <c r="I697" i="1"/>
  <c r="G697" i="1"/>
  <c r="L696" i="1"/>
  <c r="I696" i="1"/>
  <c r="G696" i="1"/>
  <c r="L695" i="1"/>
  <c r="I695" i="1"/>
  <c r="G695" i="1"/>
  <c r="L694" i="1"/>
  <c r="I694" i="1"/>
  <c r="G694" i="1"/>
  <c r="L693" i="1"/>
  <c r="I693" i="1"/>
  <c r="G693" i="1"/>
  <c r="L692" i="1"/>
  <c r="I692" i="1"/>
  <c r="G692" i="1"/>
  <c r="L691" i="1"/>
  <c r="I691" i="1"/>
  <c r="G691" i="1"/>
  <c r="L690" i="1"/>
  <c r="I690" i="1"/>
  <c r="G690" i="1"/>
  <c r="L689" i="1"/>
  <c r="I689" i="1"/>
  <c r="G689" i="1"/>
  <c r="L688" i="1"/>
  <c r="I688" i="1"/>
  <c r="G688" i="1"/>
  <c r="L687" i="1"/>
  <c r="I687" i="1"/>
  <c r="G687" i="1"/>
  <c r="L686" i="1"/>
  <c r="I686" i="1"/>
  <c r="G686" i="1"/>
  <c r="L685" i="1"/>
  <c r="I685" i="1"/>
  <c r="G685" i="1"/>
  <c r="L684" i="1"/>
  <c r="I684" i="1"/>
  <c r="G684" i="1"/>
  <c r="L683" i="1"/>
  <c r="I683" i="1"/>
  <c r="G683" i="1"/>
  <c r="L682" i="1"/>
  <c r="I682" i="1"/>
  <c r="G682" i="1"/>
  <c r="L681" i="1"/>
  <c r="I681" i="1"/>
  <c r="G681" i="1"/>
  <c r="L680" i="1"/>
  <c r="I680" i="1"/>
  <c r="G680" i="1"/>
  <c r="L679" i="1"/>
  <c r="I679" i="1"/>
  <c r="G679" i="1"/>
  <c r="L678" i="1"/>
  <c r="I678" i="1"/>
  <c r="G678" i="1"/>
  <c r="L677" i="1"/>
  <c r="I677" i="1"/>
  <c r="G677" i="1"/>
  <c r="L676" i="1"/>
  <c r="I676" i="1"/>
  <c r="G676" i="1"/>
  <c r="L675" i="1"/>
  <c r="I675" i="1"/>
  <c r="G675" i="1"/>
  <c r="L674" i="1"/>
  <c r="I674" i="1"/>
  <c r="G674" i="1"/>
  <c r="L673" i="1"/>
  <c r="I673" i="1"/>
  <c r="G673" i="1"/>
  <c r="L672" i="1"/>
  <c r="I672" i="1"/>
  <c r="G672" i="1"/>
  <c r="L671" i="1"/>
  <c r="I671" i="1"/>
  <c r="G671" i="1"/>
  <c r="L670" i="1"/>
  <c r="I670" i="1"/>
  <c r="G670" i="1"/>
  <c r="L669" i="1"/>
  <c r="I669" i="1"/>
  <c r="G669" i="1"/>
  <c r="L668" i="1"/>
  <c r="I668" i="1"/>
  <c r="G668" i="1"/>
  <c r="L667" i="1"/>
  <c r="I667" i="1"/>
  <c r="G667" i="1"/>
  <c r="L666" i="1"/>
  <c r="I666" i="1"/>
  <c r="G666" i="1"/>
  <c r="L665" i="1"/>
  <c r="I665" i="1"/>
  <c r="G665" i="1"/>
  <c r="L664" i="1"/>
  <c r="I664" i="1"/>
  <c r="G664" i="1"/>
  <c r="L663" i="1"/>
  <c r="I663" i="1"/>
  <c r="G663" i="1"/>
  <c r="L662" i="1"/>
  <c r="I662" i="1"/>
  <c r="G662" i="1"/>
  <c r="L661" i="1"/>
  <c r="I661" i="1"/>
  <c r="G661" i="1"/>
  <c r="L660" i="1"/>
  <c r="I660" i="1"/>
  <c r="G660" i="1"/>
  <c r="L659" i="1"/>
  <c r="I659" i="1"/>
  <c r="G659" i="1"/>
  <c r="L658" i="1"/>
  <c r="I658" i="1"/>
  <c r="G658" i="1"/>
  <c r="L657" i="1"/>
  <c r="I657" i="1"/>
  <c r="G657" i="1"/>
  <c r="L656" i="1"/>
  <c r="I656" i="1"/>
  <c r="G656" i="1"/>
  <c r="L655" i="1"/>
  <c r="I655" i="1"/>
  <c r="G655" i="1"/>
  <c r="L654" i="1"/>
  <c r="I654" i="1"/>
  <c r="G654" i="1"/>
  <c r="L653" i="1"/>
  <c r="I653" i="1"/>
  <c r="G653" i="1"/>
  <c r="L652" i="1"/>
  <c r="I652" i="1"/>
  <c r="G652" i="1"/>
  <c r="L651" i="1"/>
  <c r="I651" i="1"/>
  <c r="G651" i="1"/>
  <c r="L650" i="1"/>
  <c r="I650" i="1"/>
  <c r="G650" i="1"/>
  <c r="L649" i="1"/>
  <c r="I649" i="1"/>
  <c r="G649" i="1"/>
  <c r="L648" i="1"/>
  <c r="I648" i="1"/>
  <c r="G648" i="1"/>
  <c r="L647" i="1"/>
  <c r="I647" i="1"/>
  <c r="G647" i="1"/>
  <c r="L646" i="1"/>
  <c r="I646" i="1"/>
  <c r="G646" i="1"/>
  <c r="L645" i="1"/>
  <c r="I645" i="1"/>
  <c r="G645" i="1"/>
  <c r="L644" i="1"/>
  <c r="I644" i="1"/>
  <c r="G644" i="1"/>
  <c r="L643" i="1"/>
  <c r="I643" i="1"/>
  <c r="G643" i="1"/>
  <c r="L642" i="1"/>
  <c r="I642" i="1"/>
  <c r="G642" i="1"/>
  <c r="L641" i="1"/>
  <c r="I641" i="1"/>
  <c r="G641" i="1"/>
  <c r="L640" i="1"/>
  <c r="I640" i="1"/>
  <c r="G640" i="1"/>
  <c r="L639" i="1"/>
  <c r="I639" i="1"/>
  <c r="G639" i="1"/>
  <c r="L638" i="1"/>
  <c r="I638" i="1"/>
  <c r="G638" i="1"/>
  <c r="L637" i="1"/>
  <c r="I637" i="1"/>
  <c r="G637" i="1"/>
  <c r="L636" i="1"/>
  <c r="I636" i="1"/>
  <c r="G636" i="1"/>
  <c r="L635" i="1"/>
  <c r="I635" i="1"/>
  <c r="G635" i="1"/>
  <c r="L634" i="1"/>
  <c r="I634" i="1"/>
  <c r="G634" i="1"/>
  <c r="L633" i="1"/>
  <c r="I633" i="1"/>
  <c r="G633" i="1"/>
  <c r="L632" i="1"/>
  <c r="I632" i="1"/>
  <c r="G632" i="1"/>
  <c r="L631" i="1"/>
  <c r="I631" i="1"/>
  <c r="G631" i="1"/>
  <c r="L630" i="1"/>
  <c r="I630" i="1"/>
  <c r="G630" i="1"/>
  <c r="L629" i="1"/>
  <c r="I629" i="1"/>
  <c r="G629" i="1"/>
  <c r="L628" i="1"/>
  <c r="I628" i="1"/>
  <c r="G628" i="1"/>
  <c r="L627" i="1"/>
  <c r="I627" i="1"/>
  <c r="G627" i="1"/>
  <c r="L626" i="1"/>
  <c r="I626" i="1"/>
  <c r="G626" i="1"/>
  <c r="L625" i="1"/>
  <c r="I625" i="1"/>
  <c r="G625" i="1"/>
  <c r="L624" i="1"/>
  <c r="I624" i="1"/>
  <c r="G624" i="1"/>
  <c r="L623" i="1"/>
  <c r="I623" i="1"/>
  <c r="G623" i="1"/>
  <c r="L622" i="1"/>
  <c r="I622" i="1"/>
  <c r="G622" i="1"/>
  <c r="L621" i="1"/>
  <c r="I621" i="1"/>
  <c r="G621" i="1"/>
  <c r="L620" i="1"/>
  <c r="I620" i="1"/>
  <c r="G620" i="1"/>
  <c r="L619" i="1"/>
  <c r="I619" i="1"/>
  <c r="G619" i="1"/>
  <c r="L618" i="1"/>
  <c r="I618" i="1"/>
  <c r="G618" i="1"/>
  <c r="L617" i="1"/>
  <c r="I617" i="1"/>
  <c r="G617" i="1"/>
  <c r="L616" i="1"/>
  <c r="I616" i="1"/>
  <c r="G616" i="1"/>
  <c r="L615" i="1"/>
  <c r="I615" i="1"/>
  <c r="G615" i="1"/>
  <c r="L614" i="1"/>
  <c r="I614" i="1"/>
  <c r="G614" i="1"/>
  <c r="L613" i="1"/>
  <c r="I613" i="1"/>
  <c r="G613" i="1"/>
  <c r="L612" i="1"/>
  <c r="I612" i="1"/>
  <c r="G612" i="1"/>
  <c r="L611" i="1"/>
  <c r="I611" i="1"/>
  <c r="G611" i="1"/>
  <c r="L610" i="1"/>
  <c r="I610" i="1"/>
  <c r="G610" i="1"/>
  <c r="L609" i="1"/>
  <c r="I609" i="1"/>
  <c r="G609" i="1"/>
  <c r="L608" i="1"/>
  <c r="I608" i="1"/>
  <c r="G608" i="1"/>
  <c r="L607" i="1"/>
  <c r="I607" i="1"/>
  <c r="G607" i="1"/>
  <c r="L606" i="1"/>
  <c r="I606" i="1"/>
  <c r="G606" i="1"/>
  <c r="L605" i="1"/>
  <c r="I605" i="1"/>
  <c r="G605" i="1"/>
  <c r="L604" i="1"/>
  <c r="I604" i="1"/>
  <c r="G604" i="1"/>
  <c r="L603" i="1"/>
  <c r="I603" i="1"/>
  <c r="G603" i="1"/>
  <c r="L602" i="1"/>
  <c r="I602" i="1"/>
  <c r="G602" i="1"/>
  <c r="L601" i="1"/>
  <c r="I601" i="1"/>
  <c r="G601" i="1"/>
  <c r="L600" i="1"/>
  <c r="I600" i="1"/>
  <c r="G600" i="1"/>
  <c r="L599" i="1"/>
  <c r="I599" i="1"/>
  <c r="G599" i="1"/>
  <c r="L598" i="1"/>
  <c r="I598" i="1"/>
  <c r="G598" i="1"/>
  <c r="L597" i="1"/>
  <c r="I597" i="1"/>
  <c r="G597" i="1"/>
  <c r="L596" i="1"/>
  <c r="I596" i="1"/>
  <c r="G596" i="1"/>
  <c r="L595" i="1"/>
  <c r="I595" i="1"/>
  <c r="G595" i="1"/>
  <c r="L594" i="1"/>
  <c r="I594" i="1"/>
  <c r="G594" i="1"/>
  <c r="L593" i="1"/>
  <c r="I593" i="1"/>
  <c r="G593" i="1"/>
  <c r="L592" i="1"/>
  <c r="I592" i="1"/>
  <c r="G592" i="1"/>
  <c r="L591" i="1"/>
  <c r="I591" i="1"/>
  <c r="G591" i="1"/>
  <c r="L590" i="1"/>
  <c r="I590" i="1"/>
  <c r="G590" i="1"/>
  <c r="L589" i="1"/>
  <c r="I589" i="1"/>
  <c r="G589" i="1"/>
  <c r="L588" i="1"/>
  <c r="I588" i="1"/>
  <c r="G588" i="1"/>
  <c r="L587" i="1"/>
  <c r="I587" i="1"/>
  <c r="G587" i="1"/>
  <c r="L586" i="1"/>
  <c r="I586" i="1"/>
  <c r="G586" i="1"/>
  <c r="L585" i="1"/>
  <c r="I585" i="1"/>
  <c r="G585" i="1"/>
  <c r="L584" i="1"/>
  <c r="I584" i="1"/>
  <c r="G584" i="1"/>
  <c r="L583" i="1"/>
  <c r="I583" i="1"/>
  <c r="G583" i="1"/>
  <c r="L582" i="1"/>
  <c r="I582" i="1"/>
  <c r="G582" i="1"/>
  <c r="L581" i="1"/>
  <c r="I581" i="1"/>
  <c r="G581" i="1"/>
  <c r="L580" i="1"/>
  <c r="I580" i="1"/>
  <c r="G580" i="1"/>
  <c r="L579" i="1"/>
  <c r="I579" i="1"/>
  <c r="G579" i="1"/>
  <c r="L578" i="1"/>
  <c r="I578" i="1"/>
  <c r="G578" i="1"/>
  <c r="L577" i="1"/>
  <c r="I577" i="1"/>
  <c r="G577" i="1"/>
  <c r="L576" i="1"/>
  <c r="I576" i="1"/>
  <c r="G576" i="1"/>
  <c r="L575" i="1"/>
  <c r="I575" i="1"/>
  <c r="G575" i="1"/>
  <c r="L574" i="1"/>
  <c r="I574" i="1"/>
  <c r="G574" i="1"/>
  <c r="L573" i="1"/>
  <c r="I573" i="1"/>
  <c r="G573" i="1"/>
  <c r="L572" i="1"/>
  <c r="I572" i="1"/>
  <c r="G572" i="1"/>
  <c r="L571" i="1"/>
  <c r="I571" i="1"/>
  <c r="G571" i="1"/>
  <c r="L570" i="1"/>
  <c r="I570" i="1"/>
  <c r="G570" i="1"/>
  <c r="L569" i="1"/>
  <c r="I569" i="1"/>
  <c r="G569" i="1"/>
  <c r="L568" i="1"/>
  <c r="I568" i="1"/>
  <c r="G568" i="1"/>
  <c r="L567" i="1"/>
  <c r="I567" i="1"/>
  <c r="G567" i="1"/>
  <c r="L566" i="1"/>
  <c r="I566" i="1"/>
  <c r="G566" i="1"/>
  <c r="L565" i="1"/>
  <c r="I565" i="1"/>
  <c r="G565" i="1"/>
  <c r="L564" i="1"/>
  <c r="I564" i="1"/>
  <c r="G564" i="1"/>
  <c r="L563" i="1"/>
  <c r="I563" i="1"/>
  <c r="G563" i="1"/>
  <c r="L562" i="1"/>
  <c r="I562" i="1"/>
  <c r="G562" i="1"/>
  <c r="L561" i="1"/>
  <c r="I561" i="1"/>
  <c r="G561" i="1"/>
  <c r="L560" i="1"/>
  <c r="I560" i="1"/>
  <c r="G560" i="1"/>
  <c r="L559" i="1"/>
  <c r="I559" i="1"/>
  <c r="G559" i="1"/>
  <c r="L558" i="1"/>
  <c r="I558" i="1"/>
  <c r="G558" i="1"/>
  <c r="L557" i="1"/>
  <c r="I557" i="1"/>
  <c r="G557" i="1"/>
  <c r="L556" i="1"/>
  <c r="I556" i="1"/>
  <c r="G556" i="1"/>
  <c r="L555" i="1"/>
  <c r="I555" i="1"/>
  <c r="G555" i="1"/>
  <c r="L554" i="1"/>
  <c r="I554" i="1"/>
  <c r="G554" i="1"/>
  <c r="L553" i="1"/>
  <c r="I553" i="1"/>
  <c r="G553" i="1"/>
  <c r="L552" i="1"/>
  <c r="I552" i="1"/>
  <c r="G552" i="1"/>
  <c r="L551" i="1"/>
  <c r="I551" i="1"/>
  <c r="G551" i="1"/>
  <c r="L550" i="1"/>
  <c r="I550" i="1"/>
  <c r="G550" i="1"/>
  <c r="L549" i="1"/>
  <c r="I549" i="1"/>
  <c r="G549" i="1"/>
  <c r="L548" i="1"/>
  <c r="I548" i="1"/>
  <c r="G548" i="1"/>
  <c r="L547" i="1"/>
  <c r="I547" i="1"/>
  <c r="G547" i="1"/>
  <c r="L546" i="1"/>
  <c r="I546" i="1"/>
  <c r="G546" i="1"/>
  <c r="L545" i="1"/>
  <c r="I545" i="1"/>
  <c r="G545" i="1"/>
  <c r="L544" i="1"/>
  <c r="I544" i="1"/>
  <c r="G544" i="1"/>
  <c r="L543" i="1"/>
  <c r="I543" i="1"/>
  <c r="G543" i="1"/>
  <c r="L542" i="1"/>
  <c r="I542" i="1"/>
  <c r="G542" i="1"/>
  <c r="L541" i="1"/>
  <c r="I541" i="1"/>
  <c r="G541" i="1"/>
  <c r="L540" i="1"/>
  <c r="I540" i="1"/>
  <c r="G540" i="1"/>
  <c r="L539" i="1"/>
  <c r="I539" i="1"/>
  <c r="G539" i="1"/>
  <c r="L538" i="1"/>
  <c r="I538" i="1"/>
  <c r="G538" i="1"/>
  <c r="L537" i="1"/>
  <c r="I537" i="1"/>
  <c r="G537" i="1"/>
  <c r="L536" i="1"/>
  <c r="I536" i="1"/>
  <c r="G536" i="1"/>
  <c r="L535" i="1"/>
  <c r="I535" i="1"/>
  <c r="G535" i="1"/>
  <c r="L534" i="1"/>
  <c r="I534" i="1"/>
  <c r="G534" i="1"/>
  <c r="L533" i="1"/>
  <c r="I533" i="1"/>
  <c r="G533" i="1"/>
  <c r="L532" i="1"/>
  <c r="I532" i="1"/>
  <c r="G532" i="1"/>
  <c r="L531" i="1"/>
  <c r="I531" i="1"/>
  <c r="G531" i="1"/>
  <c r="L530" i="1"/>
  <c r="I530" i="1"/>
  <c r="G530" i="1"/>
  <c r="L529" i="1"/>
  <c r="I529" i="1"/>
  <c r="G529" i="1"/>
  <c r="L528" i="1"/>
  <c r="I528" i="1"/>
  <c r="G528" i="1"/>
  <c r="L527" i="1"/>
  <c r="I527" i="1"/>
  <c r="G527" i="1"/>
  <c r="L526" i="1"/>
  <c r="I526" i="1"/>
  <c r="G526" i="1"/>
  <c r="L525" i="1"/>
  <c r="I525" i="1"/>
  <c r="G525" i="1"/>
  <c r="L524" i="1"/>
  <c r="I524" i="1"/>
  <c r="G524" i="1"/>
  <c r="L523" i="1"/>
  <c r="I523" i="1"/>
  <c r="G523" i="1"/>
  <c r="L522" i="1"/>
  <c r="I522" i="1"/>
  <c r="G522" i="1"/>
  <c r="L521" i="1"/>
  <c r="I521" i="1"/>
  <c r="G521" i="1"/>
  <c r="L520" i="1"/>
  <c r="I520" i="1"/>
  <c r="G520" i="1"/>
  <c r="L519" i="1"/>
  <c r="I519" i="1"/>
  <c r="G519" i="1"/>
  <c r="L518" i="1"/>
  <c r="I518" i="1"/>
  <c r="G518" i="1"/>
  <c r="L517" i="1"/>
  <c r="I517" i="1"/>
  <c r="G517" i="1"/>
  <c r="L516" i="1"/>
  <c r="I516" i="1"/>
  <c r="G516" i="1"/>
  <c r="L515" i="1"/>
  <c r="I515" i="1"/>
  <c r="G515" i="1"/>
  <c r="L514" i="1"/>
  <c r="I514" i="1"/>
  <c r="G514" i="1"/>
  <c r="L513" i="1"/>
  <c r="I513" i="1"/>
  <c r="G513" i="1"/>
  <c r="L512" i="1"/>
  <c r="I512" i="1"/>
  <c r="G512" i="1"/>
  <c r="L511" i="1"/>
  <c r="I511" i="1"/>
  <c r="G511" i="1"/>
  <c r="L510" i="1"/>
  <c r="I510" i="1"/>
  <c r="G510" i="1"/>
  <c r="L509" i="1"/>
  <c r="I509" i="1"/>
  <c r="G509" i="1"/>
  <c r="L508" i="1"/>
  <c r="I508" i="1"/>
  <c r="G508" i="1"/>
  <c r="L507" i="1"/>
  <c r="I507" i="1"/>
  <c r="G507" i="1"/>
  <c r="L506" i="1"/>
  <c r="I506" i="1"/>
  <c r="G506" i="1"/>
  <c r="L505" i="1"/>
  <c r="I505" i="1"/>
  <c r="G505" i="1"/>
  <c r="L504" i="1"/>
  <c r="I504" i="1"/>
  <c r="G504" i="1"/>
  <c r="L503" i="1"/>
  <c r="I503" i="1"/>
  <c r="G503" i="1"/>
  <c r="L502" i="1"/>
  <c r="I502" i="1"/>
  <c r="G502" i="1"/>
  <c r="L501" i="1"/>
  <c r="I501" i="1"/>
  <c r="G501" i="1"/>
  <c r="L500" i="1"/>
  <c r="I500" i="1"/>
  <c r="G500" i="1"/>
  <c r="L499" i="1"/>
  <c r="I499" i="1"/>
  <c r="G499" i="1"/>
  <c r="L498" i="1"/>
  <c r="I498" i="1"/>
  <c r="G498" i="1"/>
  <c r="L497" i="1"/>
  <c r="I497" i="1"/>
  <c r="G497" i="1"/>
  <c r="L496" i="1"/>
  <c r="I496" i="1"/>
  <c r="G496" i="1"/>
  <c r="L495" i="1"/>
  <c r="I495" i="1"/>
  <c r="G495" i="1"/>
  <c r="L494" i="1"/>
  <c r="I494" i="1"/>
  <c r="G494" i="1"/>
  <c r="L493" i="1"/>
  <c r="I493" i="1"/>
  <c r="G493" i="1"/>
  <c r="L492" i="1"/>
  <c r="I492" i="1"/>
  <c r="G492" i="1"/>
  <c r="L491" i="1"/>
  <c r="I491" i="1"/>
  <c r="G491" i="1"/>
  <c r="L490" i="1"/>
  <c r="I490" i="1"/>
  <c r="G490" i="1"/>
  <c r="L489" i="1"/>
  <c r="I489" i="1"/>
  <c r="G489" i="1"/>
  <c r="L488" i="1"/>
  <c r="I488" i="1"/>
  <c r="G488" i="1"/>
  <c r="L487" i="1"/>
  <c r="I487" i="1"/>
  <c r="G487" i="1"/>
  <c r="L486" i="1"/>
  <c r="I486" i="1"/>
  <c r="G486" i="1"/>
  <c r="L485" i="1"/>
  <c r="I485" i="1"/>
  <c r="G485" i="1"/>
  <c r="L484" i="1"/>
  <c r="I484" i="1"/>
  <c r="G484" i="1"/>
  <c r="L483" i="1"/>
  <c r="I483" i="1"/>
  <c r="G483" i="1"/>
  <c r="L482" i="1"/>
  <c r="I482" i="1"/>
  <c r="G482" i="1"/>
  <c r="L481" i="1"/>
  <c r="I481" i="1"/>
  <c r="G481" i="1"/>
  <c r="L480" i="1"/>
  <c r="I480" i="1"/>
  <c r="G480" i="1"/>
  <c r="L479" i="1"/>
  <c r="I479" i="1"/>
  <c r="G479" i="1"/>
  <c r="L478" i="1"/>
  <c r="I478" i="1"/>
  <c r="G478" i="1"/>
  <c r="L477" i="1"/>
  <c r="I477" i="1"/>
  <c r="G477" i="1"/>
  <c r="L476" i="1"/>
  <c r="I476" i="1"/>
  <c r="G476" i="1"/>
  <c r="L475" i="1"/>
  <c r="I475" i="1"/>
  <c r="G475" i="1"/>
  <c r="L474" i="1"/>
  <c r="I474" i="1"/>
  <c r="G474" i="1"/>
  <c r="L473" i="1"/>
  <c r="I473" i="1"/>
  <c r="G473" i="1"/>
  <c r="L472" i="1"/>
  <c r="I472" i="1"/>
  <c r="G472" i="1"/>
  <c r="L471" i="1"/>
  <c r="I471" i="1"/>
  <c r="G471" i="1"/>
  <c r="L470" i="1"/>
  <c r="I470" i="1"/>
  <c r="G470" i="1"/>
  <c r="L469" i="1"/>
  <c r="I469" i="1"/>
  <c r="G469" i="1"/>
  <c r="L468" i="1"/>
  <c r="I468" i="1"/>
  <c r="G468" i="1"/>
  <c r="L467" i="1"/>
  <c r="I467" i="1"/>
  <c r="G467" i="1"/>
  <c r="L466" i="1"/>
  <c r="I466" i="1"/>
  <c r="G466" i="1"/>
  <c r="L465" i="1"/>
  <c r="I465" i="1"/>
  <c r="G465" i="1"/>
  <c r="L464" i="1"/>
  <c r="I464" i="1"/>
  <c r="G464" i="1"/>
  <c r="L463" i="1"/>
  <c r="I463" i="1"/>
  <c r="G463" i="1"/>
  <c r="L462" i="1"/>
  <c r="I462" i="1"/>
  <c r="G462" i="1"/>
  <c r="L461" i="1"/>
  <c r="I461" i="1"/>
  <c r="G461" i="1"/>
  <c r="L460" i="1"/>
  <c r="I460" i="1"/>
  <c r="G460" i="1"/>
  <c r="L459" i="1"/>
  <c r="I459" i="1"/>
  <c r="G459" i="1"/>
  <c r="L458" i="1"/>
  <c r="I458" i="1"/>
  <c r="G458" i="1"/>
  <c r="L457" i="1"/>
  <c r="I457" i="1"/>
  <c r="G457" i="1"/>
  <c r="L456" i="1"/>
  <c r="I456" i="1"/>
  <c r="G456" i="1"/>
  <c r="L455" i="1"/>
  <c r="I455" i="1"/>
  <c r="G455" i="1"/>
  <c r="L454" i="1"/>
  <c r="I454" i="1"/>
  <c r="G454" i="1"/>
  <c r="L453" i="1"/>
  <c r="I453" i="1"/>
  <c r="G453" i="1"/>
  <c r="L452" i="1"/>
  <c r="I452" i="1"/>
  <c r="G452" i="1"/>
  <c r="L451" i="1"/>
  <c r="I451" i="1"/>
  <c r="G451" i="1"/>
  <c r="L450" i="1"/>
  <c r="I450" i="1"/>
  <c r="G450" i="1"/>
  <c r="L449" i="1"/>
  <c r="I449" i="1"/>
  <c r="G449" i="1"/>
  <c r="L448" i="1"/>
  <c r="I448" i="1"/>
  <c r="G448" i="1"/>
  <c r="L447" i="1"/>
  <c r="I447" i="1"/>
  <c r="G447" i="1"/>
  <c r="L446" i="1"/>
  <c r="I446" i="1"/>
  <c r="G446" i="1"/>
  <c r="L445" i="1"/>
  <c r="I445" i="1"/>
  <c r="G445" i="1"/>
  <c r="L444" i="1"/>
  <c r="I444" i="1"/>
  <c r="G444" i="1"/>
  <c r="L443" i="1"/>
  <c r="I443" i="1"/>
  <c r="G443" i="1"/>
  <c r="L442" i="1"/>
  <c r="I442" i="1"/>
  <c r="G442" i="1"/>
  <c r="L441" i="1"/>
  <c r="I441" i="1"/>
  <c r="G441" i="1"/>
  <c r="L440" i="1"/>
  <c r="I440" i="1"/>
  <c r="G440" i="1"/>
  <c r="L439" i="1"/>
  <c r="I439" i="1"/>
  <c r="G439" i="1"/>
  <c r="L438" i="1"/>
  <c r="I438" i="1"/>
  <c r="G438" i="1"/>
  <c r="L437" i="1"/>
  <c r="I437" i="1"/>
  <c r="G437" i="1"/>
  <c r="L436" i="1"/>
  <c r="I436" i="1"/>
  <c r="G436" i="1"/>
  <c r="L435" i="1"/>
  <c r="I435" i="1"/>
  <c r="G435" i="1"/>
  <c r="L434" i="1"/>
  <c r="I434" i="1"/>
  <c r="G434" i="1"/>
  <c r="L433" i="1"/>
  <c r="I433" i="1"/>
  <c r="G433" i="1"/>
  <c r="L432" i="1"/>
  <c r="I432" i="1"/>
  <c r="G432" i="1"/>
  <c r="L431" i="1"/>
  <c r="I431" i="1"/>
  <c r="G431" i="1"/>
  <c r="L430" i="1"/>
  <c r="I430" i="1"/>
  <c r="G430" i="1"/>
  <c r="L429" i="1"/>
  <c r="I429" i="1"/>
  <c r="G429" i="1"/>
  <c r="L428" i="1"/>
  <c r="I428" i="1"/>
  <c r="G428" i="1"/>
  <c r="L427" i="1"/>
  <c r="I427" i="1"/>
  <c r="G427" i="1"/>
  <c r="L426" i="1"/>
  <c r="I426" i="1"/>
  <c r="G426" i="1"/>
  <c r="L425" i="1"/>
  <c r="I425" i="1"/>
  <c r="G425" i="1"/>
  <c r="L424" i="1"/>
  <c r="I424" i="1"/>
  <c r="G424" i="1"/>
  <c r="L423" i="1"/>
  <c r="I423" i="1"/>
  <c r="G423" i="1"/>
  <c r="L422" i="1"/>
  <c r="I422" i="1"/>
  <c r="G422" i="1"/>
  <c r="L421" i="1"/>
  <c r="I421" i="1"/>
  <c r="G421" i="1"/>
  <c r="L420" i="1"/>
  <c r="I420" i="1"/>
  <c r="G420" i="1"/>
  <c r="L419" i="1"/>
  <c r="I419" i="1"/>
  <c r="G419" i="1"/>
  <c r="L418" i="1"/>
  <c r="I418" i="1"/>
  <c r="G418" i="1"/>
  <c r="L417" i="1"/>
  <c r="I417" i="1"/>
  <c r="G417" i="1"/>
  <c r="L416" i="1"/>
  <c r="I416" i="1"/>
  <c r="G416" i="1"/>
  <c r="L415" i="1"/>
  <c r="I415" i="1"/>
  <c r="G415" i="1"/>
  <c r="L414" i="1"/>
  <c r="I414" i="1"/>
  <c r="G414" i="1"/>
  <c r="L413" i="1"/>
  <c r="I413" i="1"/>
  <c r="G413" i="1"/>
  <c r="L412" i="1"/>
  <c r="I412" i="1"/>
  <c r="G412" i="1"/>
  <c r="L411" i="1"/>
  <c r="I411" i="1"/>
  <c r="G411" i="1"/>
  <c r="L410" i="1"/>
  <c r="I410" i="1"/>
  <c r="G410" i="1"/>
  <c r="L409" i="1"/>
  <c r="I409" i="1"/>
  <c r="G409" i="1"/>
  <c r="L408" i="1"/>
  <c r="I408" i="1"/>
  <c r="G408" i="1"/>
  <c r="L407" i="1"/>
  <c r="I407" i="1"/>
  <c r="G407" i="1"/>
  <c r="L406" i="1"/>
  <c r="I406" i="1"/>
  <c r="G406" i="1"/>
  <c r="L405" i="1"/>
  <c r="I405" i="1"/>
  <c r="G405" i="1"/>
  <c r="L404" i="1"/>
  <c r="I404" i="1"/>
  <c r="G404" i="1"/>
  <c r="L403" i="1"/>
  <c r="I403" i="1"/>
  <c r="G403" i="1"/>
  <c r="L402" i="1"/>
  <c r="I402" i="1"/>
  <c r="G402" i="1"/>
  <c r="L401" i="1"/>
  <c r="I401" i="1"/>
  <c r="G401" i="1"/>
  <c r="L400" i="1"/>
  <c r="I400" i="1"/>
  <c r="G400" i="1"/>
  <c r="L399" i="1"/>
  <c r="I399" i="1"/>
  <c r="G399" i="1"/>
  <c r="L398" i="1"/>
  <c r="I398" i="1"/>
  <c r="G398" i="1"/>
  <c r="L397" i="1"/>
  <c r="I397" i="1"/>
  <c r="G397" i="1"/>
  <c r="L396" i="1"/>
  <c r="I396" i="1"/>
  <c r="G396" i="1"/>
  <c r="L395" i="1"/>
  <c r="I395" i="1"/>
  <c r="G395" i="1"/>
  <c r="L394" i="1"/>
  <c r="I394" i="1"/>
  <c r="G394" i="1"/>
  <c r="L393" i="1"/>
  <c r="I393" i="1"/>
  <c r="G393" i="1"/>
  <c r="L392" i="1"/>
  <c r="I392" i="1"/>
  <c r="G392" i="1"/>
  <c r="L391" i="1"/>
  <c r="I391" i="1"/>
  <c r="G391" i="1"/>
  <c r="L390" i="1"/>
  <c r="I390" i="1"/>
  <c r="G390" i="1"/>
  <c r="L389" i="1"/>
  <c r="I389" i="1"/>
  <c r="G389" i="1"/>
  <c r="L388" i="1"/>
  <c r="I388" i="1"/>
  <c r="G388" i="1"/>
  <c r="L387" i="1"/>
  <c r="I387" i="1"/>
  <c r="G387" i="1"/>
  <c r="L386" i="1"/>
  <c r="I386" i="1"/>
  <c r="G386" i="1"/>
  <c r="L385" i="1"/>
  <c r="I385" i="1"/>
  <c r="G385" i="1"/>
  <c r="L384" i="1"/>
  <c r="I384" i="1"/>
  <c r="G384" i="1"/>
  <c r="L383" i="1"/>
  <c r="I383" i="1"/>
  <c r="G383" i="1"/>
  <c r="L382" i="1"/>
  <c r="I382" i="1"/>
  <c r="G382" i="1"/>
  <c r="L381" i="1"/>
  <c r="I381" i="1"/>
  <c r="G381" i="1"/>
  <c r="L380" i="1"/>
  <c r="I380" i="1"/>
  <c r="G380" i="1"/>
  <c r="L379" i="1"/>
  <c r="I379" i="1"/>
  <c r="G379" i="1"/>
  <c r="L378" i="1"/>
  <c r="I378" i="1"/>
  <c r="G378" i="1"/>
  <c r="L377" i="1"/>
  <c r="I377" i="1"/>
  <c r="G377" i="1"/>
  <c r="L376" i="1"/>
  <c r="I376" i="1"/>
  <c r="G376" i="1"/>
  <c r="L375" i="1"/>
  <c r="I375" i="1"/>
  <c r="G375" i="1"/>
  <c r="L374" i="1"/>
  <c r="I374" i="1"/>
  <c r="G374" i="1"/>
  <c r="L373" i="1"/>
  <c r="I373" i="1"/>
  <c r="G373" i="1"/>
  <c r="L372" i="1"/>
  <c r="I372" i="1"/>
  <c r="G372" i="1"/>
  <c r="L371" i="1"/>
  <c r="I371" i="1"/>
  <c r="G371" i="1"/>
  <c r="L370" i="1"/>
  <c r="I370" i="1"/>
  <c r="G370" i="1"/>
  <c r="L369" i="1"/>
  <c r="I369" i="1"/>
  <c r="G369" i="1"/>
  <c r="L368" i="1"/>
  <c r="I368" i="1"/>
  <c r="G368" i="1"/>
  <c r="L367" i="1"/>
  <c r="I367" i="1"/>
  <c r="G367" i="1"/>
  <c r="L366" i="1"/>
  <c r="I366" i="1"/>
  <c r="G366" i="1"/>
  <c r="L365" i="1"/>
  <c r="I365" i="1"/>
  <c r="G365" i="1"/>
  <c r="L364" i="1"/>
  <c r="I364" i="1"/>
  <c r="G364" i="1"/>
  <c r="L363" i="1"/>
  <c r="I363" i="1"/>
  <c r="G363" i="1"/>
  <c r="L362" i="1"/>
  <c r="I362" i="1"/>
  <c r="G362" i="1"/>
  <c r="L361" i="1"/>
  <c r="I361" i="1"/>
  <c r="G361" i="1"/>
  <c r="L360" i="1"/>
  <c r="I360" i="1"/>
  <c r="G360" i="1"/>
  <c r="L359" i="1"/>
  <c r="I359" i="1"/>
  <c r="G359" i="1"/>
  <c r="L358" i="1"/>
  <c r="I358" i="1"/>
  <c r="G358" i="1"/>
  <c r="L357" i="1"/>
  <c r="I357" i="1"/>
  <c r="G357" i="1"/>
  <c r="L356" i="1"/>
  <c r="I356" i="1"/>
  <c r="G356" i="1"/>
  <c r="L355" i="1"/>
  <c r="I355" i="1"/>
  <c r="G355" i="1"/>
  <c r="L354" i="1"/>
  <c r="I354" i="1"/>
  <c r="G354" i="1"/>
  <c r="L353" i="1"/>
  <c r="I353" i="1"/>
  <c r="G353" i="1"/>
  <c r="L352" i="1"/>
  <c r="I352" i="1"/>
  <c r="G352" i="1"/>
  <c r="L351" i="1"/>
  <c r="I351" i="1"/>
  <c r="G351" i="1"/>
  <c r="L350" i="1"/>
  <c r="I350" i="1"/>
  <c r="G350" i="1"/>
  <c r="L349" i="1"/>
  <c r="I349" i="1"/>
  <c r="G349" i="1"/>
  <c r="L348" i="1"/>
  <c r="I348" i="1"/>
  <c r="G348" i="1"/>
  <c r="L347" i="1"/>
  <c r="I347" i="1"/>
  <c r="G347" i="1"/>
  <c r="L346" i="1"/>
  <c r="I346" i="1"/>
  <c r="G346" i="1"/>
  <c r="L345" i="1"/>
  <c r="I345" i="1"/>
  <c r="G345" i="1"/>
  <c r="L344" i="1"/>
  <c r="I344" i="1"/>
  <c r="G344" i="1"/>
  <c r="L343" i="1"/>
  <c r="I343" i="1"/>
  <c r="G343" i="1"/>
  <c r="L342" i="1"/>
  <c r="I342" i="1"/>
  <c r="G342" i="1"/>
  <c r="L341" i="1"/>
  <c r="I341" i="1"/>
  <c r="G341" i="1"/>
  <c r="L340" i="1"/>
  <c r="I340" i="1"/>
  <c r="G340" i="1"/>
  <c r="L339" i="1"/>
  <c r="I339" i="1"/>
  <c r="G339" i="1"/>
  <c r="L338" i="1"/>
  <c r="I338" i="1"/>
  <c r="G338" i="1"/>
  <c r="L337" i="1"/>
  <c r="I337" i="1"/>
  <c r="G337" i="1"/>
  <c r="L336" i="1"/>
  <c r="I336" i="1"/>
  <c r="G336" i="1"/>
  <c r="L335" i="1"/>
  <c r="I335" i="1"/>
  <c r="G335" i="1"/>
  <c r="L334" i="1"/>
  <c r="I334" i="1"/>
  <c r="G334" i="1"/>
  <c r="L333" i="1"/>
  <c r="I333" i="1"/>
  <c r="G333" i="1"/>
  <c r="L332" i="1"/>
  <c r="I332" i="1"/>
  <c r="G332" i="1"/>
  <c r="L331" i="1"/>
  <c r="I331" i="1"/>
  <c r="G331" i="1"/>
  <c r="L330" i="1"/>
  <c r="I330" i="1"/>
  <c r="G330" i="1"/>
  <c r="L329" i="1"/>
  <c r="I329" i="1"/>
  <c r="G329" i="1"/>
  <c r="L328" i="1"/>
  <c r="I328" i="1"/>
  <c r="G328" i="1"/>
  <c r="L327" i="1"/>
  <c r="I327" i="1"/>
  <c r="G327" i="1"/>
  <c r="L326" i="1"/>
  <c r="I326" i="1"/>
  <c r="G326" i="1"/>
  <c r="L325" i="1"/>
  <c r="I325" i="1"/>
  <c r="G325" i="1"/>
  <c r="L324" i="1"/>
  <c r="I324" i="1"/>
  <c r="G324" i="1"/>
  <c r="L323" i="1"/>
  <c r="I323" i="1"/>
  <c r="G323" i="1"/>
  <c r="L322" i="1"/>
  <c r="I322" i="1"/>
  <c r="G322" i="1"/>
  <c r="L321" i="1"/>
  <c r="I321" i="1"/>
  <c r="G321" i="1"/>
  <c r="L320" i="1"/>
  <c r="I320" i="1"/>
  <c r="G320" i="1"/>
  <c r="L319" i="1"/>
  <c r="I319" i="1"/>
  <c r="G319" i="1"/>
  <c r="L318" i="1"/>
  <c r="I318" i="1"/>
  <c r="G318" i="1"/>
  <c r="L317" i="1"/>
  <c r="I317" i="1"/>
  <c r="G317" i="1"/>
  <c r="L316" i="1"/>
  <c r="I316" i="1"/>
  <c r="G316" i="1"/>
  <c r="L315" i="1"/>
  <c r="I315" i="1"/>
  <c r="G315" i="1"/>
  <c r="L314" i="1"/>
  <c r="I314" i="1"/>
  <c r="G314" i="1"/>
  <c r="L313" i="1"/>
  <c r="I313" i="1"/>
  <c r="G313" i="1"/>
  <c r="L312" i="1"/>
  <c r="I312" i="1"/>
  <c r="G312" i="1"/>
  <c r="L311" i="1"/>
  <c r="I311" i="1"/>
  <c r="G311" i="1"/>
  <c r="L310" i="1"/>
  <c r="I310" i="1"/>
  <c r="G310" i="1"/>
  <c r="L309" i="1"/>
  <c r="I309" i="1"/>
  <c r="G309" i="1"/>
  <c r="L308" i="1"/>
  <c r="I308" i="1"/>
  <c r="G308" i="1"/>
  <c r="L307" i="1"/>
  <c r="I307" i="1"/>
  <c r="G307" i="1"/>
  <c r="L306" i="1"/>
  <c r="I306" i="1"/>
  <c r="G306" i="1"/>
  <c r="L305" i="1"/>
  <c r="I305" i="1"/>
  <c r="G305" i="1"/>
  <c r="L304" i="1"/>
  <c r="I304" i="1"/>
  <c r="G304" i="1"/>
  <c r="L303" i="1"/>
  <c r="I303" i="1"/>
  <c r="G303" i="1"/>
  <c r="L302" i="1"/>
  <c r="I302" i="1"/>
  <c r="G302" i="1"/>
  <c r="L301" i="1"/>
  <c r="I301" i="1"/>
  <c r="G301" i="1"/>
  <c r="L300" i="1"/>
  <c r="I300" i="1"/>
  <c r="G300" i="1"/>
  <c r="L299" i="1"/>
  <c r="I299" i="1"/>
  <c r="G299" i="1"/>
  <c r="L298" i="1"/>
  <c r="I298" i="1"/>
  <c r="G298" i="1"/>
  <c r="L297" i="1"/>
  <c r="I297" i="1"/>
  <c r="G297" i="1"/>
  <c r="L296" i="1"/>
  <c r="I296" i="1"/>
  <c r="G296" i="1"/>
  <c r="L295" i="1"/>
  <c r="I295" i="1"/>
  <c r="G295" i="1"/>
  <c r="L294" i="1"/>
  <c r="I294" i="1"/>
  <c r="G294" i="1"/>
  <c r="L293" i="1"/>
  <c r="I293" i="1"/>
  <c r="G293" i="1"/>
  <c r="L292" i="1"/>
  <c r="I292" i="1"/>
  <c r="G292" i="1"/>
  <c r="L291" i="1"/>
  <c r="I291" i="1"/>
  <c r="G291" i="1"/>
  <c r="L290" i="1"/>
  <c r="I290" i="1"/>
  <c r="G290" i="1"/>
  <c r="L289" i="1"/>
  <c r="I289" i="1"/>
  <c r="G289" i="1"/>
  <c r="L288" i="1"/>
  <c r="I288" i="1"/>
  <c r="G288" i="1"/>
  <c r="L287" i="1"/>
  <c r="I287" i="1"/>
  <c r="G287" i="1"/>
  <c r="L286" i="1"/>
  <c r="I286" i="1"/>
  <c r="G286" i="1"/>
  <c r="L285" i="1"/>
  <c r="I285" i="1"/>
  <c r="G285" i="1"/>
  <c r="L284" i="1"/>
  <c r="I284" i="1"/>
  <c r="G284" i="1"/>
  <c r="L283" i="1"/>
  <c r="I283" i="1"/>
  <c r="G283" i="1"/>
  <c r="L282" i="1"/>
  <c r="I282" i="1"/>
  <c r="G282" i="1"/>
  <c r="L281" i="1"/>
  <c r="I281" i="1"/>
  <c r="G281" i="1"/>
  <c r="L280" i="1"/>
  <c r="I280" i="1"/>
  <c r="G280" i="1"/>
  <c r="L279" i="1"/>
  <c r="I279" i="1"/>
  <c r="G279" i="1"/>
  <c r="L278" i="1"/>
  <c r="I278" i="1"/>
  <c r="G278" i="1"/>
  <c r="L277" i="1"/>
  <c r="I277" i="1"/>
  <c r="G277" i="1"/>
  <c r="L276" i="1"/>
  <c r="I276" i="1"/>
  <c r="G276" i="1"/>
  <c r="L275" i="1"/>
  <c r="I275" i="1"/>
  <c r="G275" i="1"/>
  <c r="L274" i="1"/>
  <c r="I274" i="1"/>
  <c r="G274" i="1"/>
  <c r="L273" i="1"/>
  <c r="I273" i="1"/>
  <c r="G273" i="1"/>
  <c r="L272" i="1"/>
  <c r="I272" i="1"/>
  <c r="G272" i="1"/>
  <c r="L271" i="1"/>
  <c r="I271" i="1"/>
  <c r="G271" i="1"/>
  <c r="L270" i="1"/>
  <c r="I270" i="1"/>
  <c r="G270" i="1"/>
  <c r="L269" i="1"/>
  <c r="I269" i="1"/>
  <c r="G269" i="1"/>
  <c r="L268" i="1"/>
  <c r="I268" i="1"/>
  <c r="G268" i="1"/>
  <c r="L267" i="1"/>
  <c r="I267" i="1"/>
  <c r="G267" i="1"/>
  <c r="L266" i="1"/>
  <c r="I266" i="1"/>
  <c r="G266" i="1"/>
  <c r="L265" i="1"/>
  <c r="I265" i="1"/>
  <c r="G265" i="1"/>
  <c r="L264" i="1"/>
  <c r="I264" i="1"/>
  <c r="G264" i="1"/>
  <c r="L263" i="1"/>
  <c r="I263" i="1"/>
  <c r="G263" i="1"/>
  <c r="L262" i="1"/>
  <c r="I262" i="1"/>
  <c r="G262" i="1"/>
  <c r="L261" i="1"/>
  <c r="I261" i="1"/>
  <c r="G261" i="1"/>
  <c r="L260" i="1"/>
  <c r="I260" i="1"/>
  <c r="G260" i="1"/>
  <c r="L259" i="1"/>
  <c r="I259" i="1"/>
  <c r="G259" i="1"/>
  <c r="L258" i="1"/>
  <c r="I258" i="1"/>
  <c r="G258" i="1"/>
  <c r="L257" i="1"/>
  <c r="I257" i="1"/>
  <c r="G257" i="1"/>
  <c r="L256" i="1"/>
  <c r="I256" i="1"/>
  <c r="G256" i="1"/>
  <c r="L255" i="1"/>
  <c r="I255" i="1"/>
  <c r="G255" i="1"/>
  <c r="L254" i="1"/>
  <c r="I254" i="1"/>
  <c r="G254" i="1"/>
  <c r="L253" i="1"/>
  <c r="I253" i="1"/>
  <c r="G253" i="1"/>
  <c r="L252" i="1"/>
  <c r="I252" i="1"/>
  <c r="G252" i="1"/>
  <c r="L251" i="1"/>
  <c r="I251" i="1"/>
  <c r="G251" i="1"/>
  <c r="L250" i="1"/>
  <c r="I250" i="1"/>
  <c r="G250" i="1"/>
  <c r="L249" i="1"/>
  <c r="I249" i="1"/>
  <c r="G249" i="1"/>
  <c r="L248" i="1"/>
  <c r="I248" i="1"/>
  <c r="G248" i="1"/>
  <c r="L247" i="1"/>
  <c r="I247" i="1"/>
  <c r="G247" i="1"/>
  <c r="L246" i="1"/>
  <c r="I246" i="1"/>
  <c r="G246" i="1"/>
  <c r="L245" i="1"/>
  <c r="I245" i="1"/>
  <c r="G245" i="1"/>
  <c r="L244" i="1"/>
  <c r="I244" i="1"/>
  <c r="G244" i="1"/>
  <c r="L243" i="1"/>
  <c r="I243" i="1"/>
  <c r="G243" i="1"/>
  <c r="L242" i="1"/>
  <c r="I242" i="1"/>
  <c r="G242" i="1"/>
  <c r="L241" i="1"/>
  <c r="I241" i="1"/>
  <c r="G241" i="1"/>
  <c r="L240" i="1"/>
  <c r="I240" i="1"/>
  <c r="G240" i="1"/>
  <c r="L239" i="1"/>
  <c r="I239" i="1"/>
  <c r="G239" i="1"/>
  <c r="L238" i="1"/>
  <c r="I238" i="1"/>
  <c r="G238" i="1"/>
  <c r="L237" i="1"/>
  <c r="I237" i="1"/>
  <c r="G237" i="1"/>
  <c r="L236" i="1"/>
  <c r="I236" i="1"/>
  <c r="G236" i="1"/>
  <c r="L235" i="1"/>
  <c r="I235" i="1"/>
  <c r="G235" i="1"/>
  <c r="L234" i="1"/>
  <c r="I234" i="1"/>
  <c r="G234" i="1"/>
  <c r="L233" i="1"/>
  <c r="I233" i="1"/>
  <c r="G233" i="1"/>
  <c r="L232" i="1"/>
  <c r="I232" i="1"/>
  <c r="G232" i="1"/>
  <c r="L231" i="1"/>
  <c r="I231" i="1"/>
  <c r="G231" i="1"/>
  <c r="L230" i="1"/>
  <c r="I230" i="1"/>
  <c r="G230" i="1"/>
  <c r="L229" i="1"/>
  <c r="I229" i="1"/>
  <c r="G229" i="1"/>
  <c r="L228" i="1"/>
  <c r="I228" i="1"/>
  <c r="G228" i="1"/>
  <c r="L227" i="1"/>
  <c r="I227" i="1"/>
  <c r="G227" i="1"/>
  <c r="L226" i="1"/>
  <c r="I226" i="1"/>
  <c r="G226" i="1"/>
  <c r="L225" i="1"/>
  <c r="I225" i="1"/>
  <c r="G225" i="1"/>
  <c r="L224" i="1"/>
  <c r="I224" i="1"/>
  <c r="G224" i="1"/>
  <c r="L223" i="1"/>
  <c r="I223" i="1"/>
  <c r="G223" i="1"/>
  <c r="L222" i="1"/>
  <c r="I222" i="1"/>
  <c r="G222" i="1"/>
  <c r="L221" i="1"/>
  <c r="I221" i="1"/>
  <c r="G221" i="1"/>
  <c r="L220" i="1"/>
  <c r="I220" i="1"/>
  <c r="G220" i="1"/>
  <c r="L219" i="1"/>
  <c r="I219" i="1"/>
  <c r="G219" i="1"/>
  <c r="L218" i="1"/>
  <c r="I218" i="1"/>
  <c r="G218" i="1"/>
  <c r="L217" i="1"/>
  <c r="I217" i="1"/>
  <c r="G217" i="1"/>
  <c r="L216" i="1"/>
  <c r="I216" i="1"/>
  <c r="G216" i="1"/>
  <c r="L215" i="1"/>
  <c r="I215" i="1"/>
  <c r="G215" i="1"/>
  <c r="L214" i="1"/>
  <c r="I214" i="1"/>
  <c r="G214" i="1"/>
  <c r="L213" i="1"/>
  <c r="I213" i="1"/>
  <c r="G213" i="1"/>
  <c r="L212" i="1"/>
  <c r="I212" i="1"/>
  <c r="G212" i="1"/>
  <c r="L211" i="1"/>
  <c r="I211" i="1"/>
  <c r="G211" i="1"/>
  <c r="L210" i="1"/>
  <c r="I210" i="1"/>
  <c r="G210" i="1"/>
  <c r="L209" i="1"/>
  <c r="I209" i="1"/>
  <c r="G209" i="1"/>
  <c r="L208" i="1"/>
  <c r="I208" i="1"/>
  <c r="G208" i="1"/>
  <c r="L207" i="1"/>
  <c r="I207" i="1"/>
  <c r="G207" i="1"/>
  <c r="L206" i="1"/>
  <c r="I206" i="1"/>
  <c r="G206" i="1"/>
  <c r="L205" i="1"/>
  <c r="I205" i="1"/>
  <c r="G205" i="1"/>
  <c r="L204" i="1"/>
  <c r="I204" i="1"/>
  <c r="G204" i="1"/>
  <c r="L203" i="1"/>
  <c r="I203" i="1"/>
  <c r="G203" i="1"/>
  <c r="L202" i="1"/>
  <c r="I202" i="1"/>
  <c r="G202" i="1"/>
  <c r="L201" i="1"/>
  <c r="I201" i="1"/>
  <c r="G201" i="1"/>
  <c r="L200" i="1"/>
  <c r="I200" i="1"/>
  <c r="G200" i="1"/>
  <c r="L199" i="1"/>
  <c r="I199" i="1"/>
  <c r="G199" i="1"/>
  <c r="L198" i="1"/>
  <c r="I198" i="1"/>
  <c r="G198" i="1"/>
  <c r="L197" i="1"/>
  <c r="I197" i="1"/>
  <c r="G197" i="1"/>
  <c r="L196" i="1"/>
  <c r="I196" i="1"/>
  <c r="G196" i="1"/>
  <c r="L195" i="1"/>
  <c r="I195" i="1"/>
  <c r="G195" i="1"/>
  <c r="L194" i="1"/>
  <c r="I194" i="1"/>
  <c r="G194" i="1"/>
  <c r="L193" i="1"/>
  <c r="I193" i="1"/>
  <c r="G193" i="1"/>
  <c r="L192" i="1"/>
  <c r="I192" i="1"/>
  <c r="G192" i="1"/>
  <c r="L191" i="1"/>
  <c r="I191" i="1"/>
  <c r="G191" i="1"/>
  <c r="L190" i="1"/>
  <c r="I190" i="1"/>
  <c r="G190" i="1"/>
  <c r="L189" i="1"/>
  <c r="I189" i="1"/>
  <c r="G189" i="1"/>
  <c r="L188" i="1"/>
  <c r="I188" i="1"/>
  <c r="G188" i="1"/>
  <c r="L187" i="1"/>
  <c r="I187" i="1"/>
  <c r="G187" i="1"/>
  <c r="L186" i="1"/>
  <c r="I186" i="1"/>
  <c r="G186" i="1"/>
  <c r="L185" i="1"/>
  <c r="I185" i="1"/>
  <c r="G185" i="1"/>
  <c r="L184" i="1"/>
  <c r="I184" i="1"/>
  <c r="G184" i="1"/>
  <c r="L183" i="1"/>
  <c r="I183" i="1"/>
  <c r="G183" i="1"/>
  <c r="L182" i="1"/>
  <c r="I182" i="1"/>
  <c r="G182" i="1"/>
  <c r="L181" i="1"/>
  <c r="I181" i="1"/>
  <c r="G181" i="1"/>
  <c r="L180" i="1"/>
  <c r="I180" i="1"/>
  <c r="G180" i="1"/>
  <c r="L179" i="1"/>
  <c r="I179" i="1"/>
  <c r="G179" i="1"/>
  <c r="L178" i="1"/>
  <c r="I178" i="1"/>
  <c r="G178" i="1"/>
  <c r="L177" i="1"/>
  <c r="I177" i="1"/>
  <c r="G177" i="1"/>
  <c r="L176" i="1"/>
  <c r="I176" i="1"/>
  <c r="G176" i="1"/>
  <c r="L175" i="1"/>
  <c r="I175" i="1"/>
  <c r="G175" i="1"/>
  <c r="L174" i="1"/>
  <c r="I174" i="1"/>
  <c r="G174" i="1"/>
  <c r="L173" i="1"/>
  <c r="I173" i="1"/>
  <c r="G173" i="1"/>
  <c r="L172" i="1"/>
  <c r="I172" i="1"/>
  <c r="G172" i="1"/>
  <c r="L171" i="1"/>
  <c r="I171" i="1"/>
  <c r="G171" i="1"/>
  <c r="L170" i="1"/>
  <c r="I170" i="1"/>
  <c r="G170" i="1"/>
  <c r="L169" i="1"/>
  <c r="I169" i="1"/>
  <c r="G169" i="1"/>
  <c r="L168" i="1"/>
  <c r="I168" i="1"/>
  <c r="G168" i="1"/>
  <c r="L167" i="1"/>
  <c r="I167" i="1"/>
  <c r="G167" i="1"/>
  <c r="L166" i="1"/>
  <c r="I166" i="1"/>
  <c r="G166" i="1"/>
  <c r="L165" i="1"/>
  <c r="I165" i="1"/>
  <c r="G165" i="1"/>
  <c r="L164" i="1"/>
  <c r="I164" i="1"/>
  <c r="G164" i="1"/>
  <c r="L163" i="1"/>
  <c r="I163" i="1"/>
  <c r="G163" i="1"/>
  <c r="L162" i="1"/>
  <c r="I162" i="1"/>
  <c r="G162" i="1"/>
  <c r="L161" i="1"/>
  <c r="I161" i="1"/>
  <c r="G161" i="1"/>
  <c r="L160" i="1"/>
  <c r="I160" i="1"/>
  <c r="G160" i="1"/>
  <c r="L159" i="1"/>
  <c r="I159" i="1"/>
  <c r="G159" i="1"/>
  <c r="L158" i="1"/>
  <c r="I158" i="1"/>
  <c r="G158" i="1"/>
  <c r="L157" i="1"/>
  <c r="I157" i="1"/>
  <c r="G157" i="1"/>
  <c r="L156" i="1"/>
  <c r="I156" i="1"/>
  <c r="G156" i="1"/>
  <c r="L155" i="1"/>
  <c r="I155" i="1"/>
  <c r="G155" i="1"/>
  <c r="L154" i="1"/>
  <c r="I154" i="1"/>
  <c r="G154" i="1"/>
  <c r="L153" i="1"/>
  <c r="I153" i="1"/>
  <c r="G153" i="1"/>
  <c r="L152" i="1"/>
  <c r="I152" i="1"/>
  <c r="G152" i="1"/>
  <c r="L151" i="1"/>
  <c r="I151" i="1"/>
  <c r="G151" i="1"/>
  <c r="L150" i="1"/>
  <c r="I150" i="1"/>
  <c r="G150" i="1"/>
  <c r="L149" i="1"/>
  <c r="I149" i="1"/>
  <c r="G149" i="1"/>
  <c r="L148" i="1"/>
  <c r="I148" i="1"/>
  <c r="G148" i="1"/>
  <c r="L147" i="1"/>
  <c r="I147" i="1"/>
  <c r="G147" i="1"/>
  <c r="L146" i="1"/>
  <c r="I146" i="1"/>
  <c r="G146" i="1"/>
  <c r="L145" i="1"/>
  <c r="I145" i="1"/>
  <c r="G145" i="1"/>
  <c r="L144" i="1"/>
  <c r="I144" i="1"/>
  <c r="G144" i="1"/>
  <c r="L143" i="1"/>
  <c r="I143" i="1"/>
  <c r="G143" i="1"/>
  <c r="L142" i="1"/>
  <c r="I142" i="1"/>
  <c r="G142" i="1"/>
  <c r="L141" i="1"/>
  <c r="I141" i="1"/>
  <c r="G141" i="1"/>
  <c r="L140" i="1"/>
  <c r="I140" i="1"/>
  <c r="G140" i="1"/>
  <c r="L139" i="1"/>
  <c r="I139" i="1"/>
  <c r="G139" i="1"/>
  <c r="L138" i="1"/>
  <c r="I138" i="1"/>
  <c r="G138" i="1"/>
  <c r="L137" i="1"/>
  <c r="I137" i="1"/>
  <c r="G137" i="1"/>
  <c r="L136" i="1"/>
  <c r="I136" i="1"/>
  <c r="G136" i="1"/>
  <c r="L135" i="1"/>
  <c r="I135" i="1"/>
  <c r="G135" i="1"/>
  <c r="L134" i="1"/>
  <c r="I134" i="1"/>
  <c r="G134" i="1"/>
  <c r="L133" i="1"/>
  <c r="I133" i="1"/>
  <c r="G133" i="1"/>
  <c r="L132" i="1"/>
  <c r="I132" i="1"/>
  <c r="G132" i="1"/>
  <c r="L131" i="1"/>
  <c r="I131" i="1"/>
  <c r="G131" i="1"/>
  <c r="L130" i="1"/>
  <c r="I130" i="1"/>
  <c r="G130" i="1"/>
  <c r="L129" i="1"/>
  <c r="I129" i="1"/>
  <c r="G129" i="1"/>
  <c r="L128" i="1"/>
  <c r="I128" i="1"/>
  <c r="G128" i="1"/>
  <c r="L127" i="1"/>
  <c r="I127" i="1"/>
  <c r="G127" i="1"/>
  <c r="L126" i="1"/>
  <c r="I126" i="1"/>
  <c r="G126" i="1"/>
  <c r="L125" i="1"/>
  <c r="I125" i="1"/>
  <c r="G125" i="1"/>
  <c r="L124" i="1"/>
  <c r="I124" i="1"/>
  <c r="G124" i="1"/>
  <c r="L123" i="1"/>
  <c r="I123" i="1"/>
  <c r="G123" i="1"/>
  <c r="L122" i="1"/>
  <c r="I122" i="1"/>
  <c r="G122" i="1"/>
  <c r="L121" i="1"/>
  <c r="I121" i="1"/>
  <c r="G121" i="1"/>
  <c r="L120" i="1"/>
  <c r="I120" i="1"/>
  <c r="G120" i="1"/>
  <c r="L119" i="1"/>
  <c r="I119" i="1"/>
  <c r="G119" i="1"/>
  <c r="L118" i="1"/>
  <c r="I118" i="1"/>
  <c r="G118" i="1"/>
  <c r="L117" i="1"/>
  <c r="I117" i="1"/>
  <c r="G117" i="1"/>
  <c r="L116" i="1"/>
  <c r="I116" i="1"/>
  <c r="G116" i="1"/>
  <c r="L115" i="1"/>
  <c r="I115" i="1"/>
  <c r="G115" i="1"/>
  <c r="L114" i="1"/>
  <c r="I114" i="1"/>
  <c r="G114" i="1"/>
  <c r="L113" i="1"/>
  <c r="I113" i="1"/>
  <c r="G113" i="1"/>
  <c r="L112" i="1"/>
  <c r="I112" i="1"/>
  <c r="G112" i="1"/>
  <c r="L111" i="1"/>
  <c r="I111" i="1"/>
  <c r="G111" i="1"/>
  <c r="L110" i="1"/>
  <c r="I110" i="1"/>
  <c r="G110" i="1"/>
  <c r="L109" i="1"/>
  <c r="I109" i="1"/>
  <c r="G109" i="1"/>
  <c r="L108" i="1"/>
  <c r="I108" i="1"/>
  <c r="G108" i="1"/>
  <c r="L107" i="1"/>
  <c r="I107" i="1"/>
  <c r="G107" i="1"/>
  <c r="L106" i="1"/>
  <c r="I106" i="1"/>
  <c r="G106" i="1"/>
  <c r="L105" i="1"/>
  <c r="I105" i="1"/>
  <c r="G105" i="1"/>
  <c r="L104" i="1"/>
  <c r="I104" i="1"/>
  <c r="G104" i="1"/>
  <c r="L103" i="1"/>
  <c r="I103" i="1"/>
  <c r="G103" i="1"/>
  <c r="L102" i="1"/>
  <c r="I102" i="1"/>
  <c r="G102" i="1"/>
  <c r="L101" i="1"/>
  <c r="I101" i="1"/>
  <c r="G101" i="1"/>
  <c r="L100" i="1"/>
  <c r="I100" i="1"/>
  <c r="G100" i="1"/>
  <c r="L99" i="1"/>
  <c r="I99" i="1"/>
  <c r="G99" i="1"/>
  <c r="L98" i="1"/>
  <c r="I98" i="1"/>
  <c r="G98" i="1"/>
  <c r="L97" i="1"/>
  <c r="I97" i="1"/>
  <c r="G97" i="1"/>
  <c r="L96" i="1"/>
  <c r="I96" i="1"/>
  <c r="G96" i="1"/>
  <c r="L95" i="1"/>
  <c r="I95" i="1"/>
  <c r="G95" i="1"/>
  <c r="L94" i="1"/>
  <c r="I94" i="1"/>
  <c r="G94" i="1"/>
  <c r="L93" i="1"/>
  <c r="I93" i="1"/>
  <c r="G93" i="1"/>
  <c r="L92" i="1"/>
  <c r="I92" i="1"/>
  <c r="G92" i="1"/>
  <c r="L91" i="1"/>
  <c r="I91" i="1"/>
  <c r="G91" i="1"/>
  <c r="L90" i="1"/>
  <c r="I90" i="1"/>
  <c r="G90" i="1"/>
  <c r="L89" i="1"/>
  <c r="I89" i="1"/>
  <c r="G89" i="1"/>
  <c r="L88" i="1"/>
  <c r="I88" i="1"/>
  <c r="G88" i="1"/>
  <c r="L87" i="1"/>
  <c r="I87" i="1"/>
  <c r="G87" i="1"/>
  <c r="L86" i="1"/>
  <c r="I86" i="1"/>
  <c r="G86" i="1"/>
  <c r="L85" i="1"/>
  <c r="I85" i="1"/>
  <c r="G85" i="1"/>
  <c r="L84" i="1"/>
  <c r="I84" i="1"/>
  <c r="G84" i="1"/>
  <c r="L83" i="1"/>
  <c r="I83" i="1"/>
  <c r="G83" i="1"/>
  <c r="L82" i="1"/>
  <c r="I82" i="1"/>
  <c r="G82" i="1"/>
  <c r="L81" i="1"/>
  <c r="I81" i="1"/>
  <c r="G81" i="1"/>
  <c r="L80" i="1"/>
  <c r="I80" i="1"/>
  <c r="G80" i="1"/>
  <c r="L79" i="1"/>
  <c r="I79" i="1"/>
  <c r="G79" i="1"/>
  <c r="L78" i="1"/>
  <c r="I78" i="1"/>
  <c r="G78" i="1"/>
  <c r="L77" i="1"/>
  <c r="I77" i="1"/>
  <c r="G77" i="1"/>
  <c r="L76" i="1"/>
  <c r="I76" i="1"/>
  <c r="G76" i="1"/>
  <c r="L75" i="1"/>
  <c r="I75" i="1"/>
  <c r="G75" i="1"/>
  <c r="L74" i="1"/>
  <c r="I74" i="1"/>
  <c r="G74" i="1"/>
  <c r="L73" i="1"/>
  <c r="I73" i="1"/>
  <c r="G73" i="1"/>
  <c r="L72" i="1"/>
  <c r="I72" i="1"/>
  <c r="G72" i="1"/>
  <c r="L71" i="1"/>
  <c r="I71" i="1"/>
  <c r="G71" i="1"/>
  <c r="L70" i="1"/>
  <c r="I70" i="1"/>
  <c r="G70" i="1"/>
  <c r="L69" i="1"/>
  <c r="I69" i="1"/>
  <c r="G69" i="1"/>
  <c r="L68" i="1"/>
  <c r="I68" i="1"/>
  <c r="G68" i="1"/>
  <c r="L67" i="1"/>
  <c r="I67" i="1"/>
  <c r="G67" i="1"/>
  <c r="L66" i="1"/>
  <c r="I66" i="1"/>
  <c r="G66" i="1"/>
  <c r="L65" i="1"/>
  <c r="I65" i="1"/>
  <c r="G65" i="1"/>
  <c r="L64" i="1"/>
  <c r="I64" i="1"/>
  <c r="G64" i="1"/>
  <c r="L63" i="1"/>
  <c r="I63" i="1"/>
  <c r="G63" i="1"/>
  <c r="L62" i="1"/>
  <c r="I62" i="1"/>
  <c r="G62" i="1"/>
  <c r="L61" i="1"/>
  <c r="I61" i="1"/>
  <c r="G61" i="1"/>
  <c r="L60" i="1"/>
  <c r="I60" i="1"/>
  <c r="G60" i="1"/>
  <c r="G16" i="1"/>
  <c r="K16" i="1" s="1"/>
  <c r="G17" i="1"/>
  <c r="G18" i="1" s="1"/>
  <c r="E25" i="3" l="1"/>
  <c r="K11" i="3"/>
  <c r="L16" i="1"/>
  <c r="I16" i="1"/>
  <c r="I18" i="1"/>
  <c r="K18" i="1"/>
  <c r="G19" i="1"/>
  <c r="K17" i="1"/>
  <c r="I17" i="1"/>
  <c r="K12" i="3" l="1"/>
  <c r="L17" i="1"/>
  <c r="L18" i="1" s="1"/>
  <c r="K19" i="1"/>
  <c r="I19" i="1"/>
  <c r="G20" i="1"/>
  <c r="G21" i="1" l="1"/>
  <c r="I20" i="1"/>
  <c r="K20" i="1"/>
  <c r="L19" i="1"/>
  <c r="L20" i="1" l="1"/>
  <c r="I21" i="1"/>
  <c r="G22" i="1"/>
  <c r="K21" i="1"/>
  <c r="K13" i="3" l="1"/>
  <c r="L21" i="1"/>
  <c r="K22" i="1"/>
  <c r="I22" i="1"/>
  <c r="G23" i="1"/>
  <c r="K23" i="1" l="1"/>
  <c r="I23" i="1"/>
  <c r="G24" i="1"/>
  <c r="L22" i="1"/>
  <c r="K14" i="3"/>
  <c r="G25" i="1" l="1"/>
  <c r="K24" i="1"/>
  <c r="I24" i="1"/>
  <c r="L23" i="1"/>
  <c r="K15" i="3" l="1"/>
  <c r="L24" i="1"/>
  <c r="I25" i="1"/>
  <c r="G26" i="1"/>
  <c r="K25" i="1"/>
  <c r="L25" i="1" s="1"/>
  <c r="I26" i="1" l="1"/>
  <c r="G27" i="1"/>
  <c r="K26" i="1"/>
  <c r="L26" i="1" s="1"/>
  <c r="G28" i="1" l="1"/>
  <c r="K27" i="1"/>
  <c r="L27" i="1" s="1"/>
  <c r="I27" i="1"/>
  <c r="K28" i="1" l="1"/>
  <c r="L28" i="1" s="1"/>
  <c r="I28" i="1"/>
  <c r="G29" i="1"/>
  <c r="K29" i="1" l="1"/>
  <c r="I29" i="1"/>
  <c r="G30" i="1"/>
  <c r="G31" i="1" l="1"/>
  <c r="K30" i="1"/>
  <c r="I30" i="1"/>
  <c r="L29" i="1"/>
  <c r="K16" i="3"/>
  <c r="L30" i="1" l="1"/>
  <c r="G32" i="1"/>
  <c r="I31" i="1"/>
  <c r="K31" i="1"/>
  <c r="L31" i="1" l="1"/>
  <c r="K17" i="3"/>
  <c r="G33" i="1"/>
  <c r="I32" i="1"/>
  <c r="K32" i="1"/>
  <c r="L32" i="1" l="1"/>
  <c r="G34" i="1"/>
  <c r="K33" i="1"/>
  <c r="L33" i="1" s="1"/>
  <c r="I33" i="1"/>
  <c r="I34" i="1" l="1"/>
  <c r="K34" i="1"/>
  <c r="G35" i="1"/>
  <c r="K35" i="1" l="1"/>
  <c r="G36" i="1"/>
  <c r="I35" i="1"/>
  <c r="K18" i="3"/>
  <c r="L34" i="1"/>
  <c r="G37" i="1" l="1"/>
  <c r="K36" i="1"/>
  <c r="I36" i="1"/>
  <c r="L35" i="1"/>
  <c r="L36" i="1" l="1"/>
  <c r="I37" i="1"/>
  <c r="K37" i="1"/>
  <c r="L37" i="1" s="1"/>
  <c r="I38" i="1" l="1"/>
  <c r="K38" i="1"/>
  <c r="L38" i="1" s="1"/>
  <c r="I39" i="1" l="1"/>
  <c r="K39" i="1"/>
  <c r="L39" i="1" s="1"/>
  <c r="I40" i="1" l="1"/>
  <c r="K40" i="1"/>
  <c r="K19" i="3" l="1"/>
  <c r="L40" i="1"/>
  <c r="K41" i="1"/>
  <c r="L41" i="1" s="1"/>
  <c r="I41" i="1"/>
  <c r="K42" i="1" l="1"/>
  <c r="L42" i="1" s="1"/>
  <c r="I42" i="1"/>
  <c r="K43" i="1" l="1"/>
  <c r="L43" i="1" s="1"/>
  <c r="I43" i="1"/>
  <c r="K44" i="1" l="1"/>
  <c r="I44" i="1"/>
  <c r="L44" i="1" l="1"/>
  <c r="K20" i="3"/>
  <c r="I45" i="1"/>
  <c r="K45" i="1"/>
  <c r="I46" i="1" l="1"/>
  <c r="K46" i="1"/>
  <c r="L45" i="1"/>
  <c r="K47" i="1" l="1"/>
  <c r="G48" i="1"/>
  <c r="I47" i="1"/>
  <c r="L46" i="1"/>
  <c r="G49" i="1" l="1"/>
  <c r="K48" i="1"/>
  <c r="I48" i="1"/>
  <c r="L47" i="1"/>
  <c r="L48" i="1" l="1"/>
  <c r="K49" i="1"/>
  <c r="G50" i="1"/>
  <c r="I49" i="1"/>
  <c r="K50" i="1" l="1"/>
  <c r="L50" i="1" s="1"/>
  <c r="G51" i="1"/>
  <c r="I50" i="1"/>
  <c r="L49" i="1"/>
  <c r="K21" i="3"/>
  <c r="K51" i="1" l="1"/>
  <c r="L51" i="1" s="1"/>
  <c r="G52" i="1"/>
  <c r="I51" i="1"/>
  <c r="I52" i="1" l="1"/>
  <c r="K52" i="1"/>
  <c r="L52" i="1" s="1"/>
  <c r="G53" i="1"/>
  <c r="K53" i="1" l="1"/>
  <c r="L53" i="1" s="1"/>
  <c r="I53" i="1"/>
  <c r="G54" i="1"/>
  <c r="G55" i="1" l="1"/>
  <c r="K54" i="1"/>
  <c r="L54" i="1" s="1"/>
  <c r="I54" i="1"/>
  <c r="G56" i="1" l="1"/>
  <c r="K55" i="1"/>
  <c r="I55" i="1"/>
  <c r="L55" i="1" l="1"/>
  <c r="K22" i="3"/>
  <c r="G57" i="1"/>
  <c r="K56" i="1"/>
  <c r="L56" i="1" s="1"/>
  <c r="I56" i="1"/>
  <c r="G58" i="1" l="1"/>
  <c r="K57" i="1"/>
  <c r="L57" i="1" s="1"/>
  <c r="I57" i="1"/>
  <c r="I58" i="1" l="1"/>
  <c r="G59" i="1"/>
  <c r="K58" i="1"/>
  <c r="L58" i="1" s="1"/>
  <c r="I59" i="1" l="1"/>
  <c r="K59" i="1"/>
  <c r="K23" i="3" l="1"/>
  <c r="K25" i="3" s="1"/>
  <c r="L59" i="1"/>
</calcChain>
</file>

<file path=xl/sharedStrings.xml><?xml version="1.0" encoding="utf-8"?>
<sst xmlns="http://schemas.openxmlformats.org/spreadsheetml/2006/main" count="29" uniqueCount="22">
  <si>
    <t>Company Name:</t>
  </si>
  <si>
    <t>Vehicle:</t>
  </si>
  <si>
    <t>Employee Name:</t>
  </si>
  <si>
    <t>Car</t>
  </si>
  <si>
    <t>Vehicle Type:</t>
  </si>
  <si>
    <t>Year Ending:</t>
  </si>
  <si>
    <t>Signed by:</t>
  </si>
  <si>
    <t>Current rates</t>
  </si>
  <si>
    <t>Up to 10,000 miles:</t>
  </si>
  <si>
    <t>Total</t>
  </si>
  <si>
    <t>Over 10,000 miles:</t>
  </si>
  <si>
    <t>Mileage</t>
  </si>
  <si>
    <t>Rate</t>
  </si>
  <si>
    <t>Client/Description</t>
  </si>
  <si>
    <t>Cumulative
Mileage</t>
  </si>
  <si>
    <t>Bicycle</t>
  </si>
  <si>
    <t>Month</t>
  </si>
  <si>
    <t>Van</t>
  </si>
  <si>
    <t>Amount</t>
  </si>
  <si>
    <t>Cumulative
Amount</t>
  </si>
  <si>
    <r>
      <t xml:space="preserve">Date
</t>
    </r>
    <r>
      <rPr>
        <sz val="8"/>
        <color theme="0"/>
        <rFont val="Calibri"/>
        <family val="2"/>
        <scheme val="minor"/>
      </rPr>
      <t>(DD/MM/YYYY)</t>
    </r>
  </si>
  <si>
    <t>Business Mileage Spreadsheet - 2021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</si>
</sst>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F800]dddd\,\ mmmm\ dd\,\ yyyy"/>
    <numFmt numFmtId="165" formatCode="mmm&quot; &quot;yyyy"/>
    <numFmt numFmtId="166" formatCode="#,##0.0"/>
    <numFmt numFmtId="167" formatCode="[$£-809]#,##0.00"/>
    <numFmt numFmtId="168" formatCode="&quot;£&quot;#,##0.00"/>
  </numFmts>
  <fonts count="20" x14ac:knownFonts="1">
    <font>
      <sz val="10"/>
      <color rgb="FF000000"/>
      <name val="Arial"/>
    </font>
    <font>
      <sz val="10"/>
      <name val="Calibri"/>
      <family val="2"/>
    </font>
    <font>
      <sz val="11"/>
      <color rgb="FF3E4245"/>
      <name val="Calibri"/>
      <family val="2"/>
    </font>
    <font>
      <sz val="14"/>
      <color rgb="FF3E4245"/>
      <name val="Arial"/>
      <family val="2"/>
    </font>
    <font>
      <b/>
      <sz val="12"/>
      <color theme="0"/>
      <name val="Calibri"/>
      <family val="2"/>
    </font>
    <font>
      <b/>
      <sz val="11"/>
      <color rgb="FF3E4245"/>
      <name val="Calibri"/>
      <family val="2"/>
    </font>
    <font>
      <sz val="11"/>
      <color rgb="FF3E4245"/>
      <name val="Calibri"/>
      <family val="2"/>
    </font>
    <font>
      <b/>
      <sz val="22"/>
      <color rgb="FF3E4245"/>
      <name val="Calibri"/>
      <family val="2"/>
    </font>
    <font>
      <sz val="11"/>
      <name val="Calibri"/>
      <family val="2"/>
    </font>
    <font>
      <sz val="11"/>
      <color rgb="FF008080"/>
      <name val="Calibri"/>
      <family val="2"/>
    </font>
    <font>
      <sz val="10"/>
      <name val="Calibri"/>
      <family val="2"/>
    </font>
    <font>
      <sz val="11"/>
      <name val="Arial"/>
      <family val="2"/>
    </font>
    <font>
      <sz val="22"/>
      <color rgb="FF000000"/>
      <name val="Arial"/>
      <family val="2"/>
    </font>
    <font>
      <sz val="24"/>
      <color rgb="FF000000"/>
      <name val="Arial"/>
      <family val="2"/>
    </font>
    <font>
      <b/>
      <sz val="12"/>
      <color rgb="FFFFFFFF"/>
      <name val="Calibri"/>
      <family val="2"/>
    </font>
    <font>
      <sz val="10"/>
      <color theme="0"/>
      <name val="Calibri"/>
      <family val="2"/>
    </font>
    <font>
      <b/>
      <sz val="12"/>
      <color theme="0"/>
      <name val="Calibri"/>
      <family val="2"/>
      <scheme val="minor"/>
    </font>
    <font>
      <sz val="8"/>
      <color theme="0"/>
      <name val="Calibri"/>
      <family val="2"/>
      <scheme val="minor"/>
    </font>
    <font>
      <b/>
      <sz val="11"/>
      <color rgb="FF3E4245"/>
      <name val="Calibri"/>
      <family val="2"/>
      <scheme val="minor"/>
    </font>
    <font>
      <sz val="11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8F8F8"/>
        <bgColor rgb="FFF8F8F8"/>
      </patternFill>
    </fill>
    <fill>
      <patternFill patternType="solid">
        <fgColor rgb="FF008080"/>
        <bgColor rgb="FFFF015B"/>
      </patternFill>
    </fill>
    <fill>
      <patternFill patternType="solid">
        <fgColor rgb="FF008080"/>
        <bgColor indexed="64"/>
      </patternFill>
    </fill>
    <fill>
      <patternFill patternType="solid">
        <fgColor rgb="FFF8F8F8"/>
        <bgColor rgb="FFFFFFFF"/>
      </patternFill>
    </fill>
    <fill>
      <patternFill patternType="solid">
        <fgColor rgb="FFF8F8F8"/>
        <bgColor indexed="64"/>
      </patternFill>
    </fill>
  </fills>
  <borders count="16">
    <border>
      <left/>
      <right/>
      <top/>
      <bottom/>
      <diagonal/>
    </border>
    <border>
      <left/>
      <right style="thin">
        <color rgb="FFE3E7E8"/>
      </right>
      <top/>
      <bottom/>
      <diagonal/>
    </border>
    <border>
      <left style="thin">
        <color rgb="FFE3E7E8"/>
      </left>
      <right style="thin">
        <color rgb="FFE3E7E8"/>
      </right>
      <top style="thin">
        <color rgb="FFE3E7E8"/>
      </top>
      <bottom style="thin">
        <color rgb="FFE3E7E8"/>
      </bottom>
      <diagonal/>
    </border>
    <border>
      <left style="thin">
        <color rgb="FFE3E7E8"/>
      </left>
      <right/>
      <top/>
      <bottom/>
      <diagonal/>
    </border>
    <border>
      <left style="thin">
        <color rgb="FFE3E7E8"/>
      </left>
      <right style="thin">
        <color rgb="FFE3E7E8"/>
      </right>
      <top/>
      <bottom/>
      <diagonal/>
    </border>
    <border>
      <left/>
      <right/>
      <top/>
      <bottom style="medium">
        <color rgb="FF008080"/>
      </bottom>
      <diagonal/>
    </border>
    <border>
      <left/>
      <right/>
      <top/>
      <bottom style="dotted">
        <color rgb="FF00808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rgb="FF008080"/>
      </left>
      <right/>
      <top style="medium">
        <color rgb="FF008080"/>
      </top>
      <bottom style="medium">
        <color rgb="FF008080"/>
      </bottom>
      <diagonal/>
    </border>
    <border>
      <left/>
      <right/>
      <top style="medium">
        <color rgb="FF008080"/>
      </top>
      <bottom style="medium">
        <color rgb="FF008080"/>
      </bottom>
      <diagonal/>
    </border>
    <border>
      <left/>
      <right style="medium">
        <color rgb="FF008080"/>
      </right>
      <top style="medium">
        <color rgb="FF008080"/>
      </top>
      <bottom style="medium">
        <color rgb="FF008080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  <border>
      <left style="thin">
        <color rgb="FFE3E7E8"/>
      </left>
      <right/>
      <top style="thin">
        <color rgb="FFE3E7E8"/>
      </top>
      <bottom style="thin">
        <color rgb="FFE3E7E8"/>
      </bottom>
      <diagonal/>
    </border>
    <border>
      <left/>
      <right/>
      <top style="thin">
        <color rgb="FFE3E7E8"/>
      </top>
      <bottom style="thin">
        <color rgb="FFE3E7E8"/>
      </bottom>
      <diagonal/>
    </border>
    <border>
      <left/>
      <right style="thin">
        <color rgb="FFE3E7E8"/>
      </right>
      <top style="thin">
        <color rgb="FFE3E7E8"/>
      </top>
      <bottom style="thin">
        <color rgb="FFE3E7E8"/>
      </bottom>
      <diagonal/>
    </border>
  </borders>
  <cellStyleXfs count="1">
    <xf numFmtId="0" fontId="0" fillId="0" borderId="0"/>
  </cellStyleXfs>
  <cellXfs count="76">
    <xf numFmtId="0" fontId="0" fillId="0" borderId="0" xfId="0" applyFont="1" applyAlignment="1"/>
    <xf numFmtId="0" fontId="1" fillId="0" borderId="0" xfId="0" applyFont="1"/>
    <xf numFmtId="0" fontId="3" fillId="0" borderId="0" xfId="0" applyFont="1"/>
    <xf numFmtId="0" fontId="0" fillId="0" borderId="0" xfId="0" applyFont="1" applyAlignment="1"/>
    <xf numFmtId="0" fontId="5" fillId="2" borderId="0" xfId="0" applyFont="1" applyFill="1" applyAlignment="1">
      <alignment horizontal="left" vertical="top"/>
    </xf>
    <xf numFmtId="0" fontId="1" fillId="2" borderId="0" xfId="0" applyFont="1" applyFill="1"/>
    <xf numFmtId="0" fontId="5" fillId="3" borderId="0" xfId="0" applyFont="1" applyFill="1" applyAlignment="1"/>
    <xf numFmtId="0" fontId="6" fillId="3" borderId="0" xfId="0" applyFont="1" applyFill="1" applyAlignment="1">
      <alignment horizontal="left"/>
    </xf>
    <xf numFmtId="0" fontId="6" fillId="3" borderId="0" xfId="0" applyFont="1" applyFill="1"/>
    <xf numFmtId="0" fontId="8" fillId="6" borderId="0" xfId="0" applyFont="1" applyFill="1"/>
    <xf numFmtId="0" fontId="6" fillId="3" borderId="0" xfId="0" applyFont="1" applyFill="1" applyAlignment="1">
      <alignment vertical="center"/>
    </xf>
    <xf numFmtId="0" fontId="5" fillId="3" borderId="0" xfId="0" applyFont="1" applyFill="1" applyAlignment="1">
      <alignment vertical="center"/>
    </xf>
    <xf numFmtId="0" fontId="6" fillId="3" borderId="0" xfId="0" applyFont="1" applyFill="1" applyAlignment="1">
      <alignment horizontal="left" vertical="center"/>
    </xf>
    <xf numFmtId="14" fontId="6" fillId="3" borderId="0" xfId="0" applyNumberFormat="1" applyFont="1" applyFill="1" applyAlignment="1">
      <alignment horizontal="left" vertical="center"/>
    </xf>
    <xf numFmtId="0" fontId="8" fillId="3" borderId="0" xfId="0" applyFont="1" applyFill="1" applyAlignment="1">
      <alignment vertical="center"/>
    </xf>
    <xf numFmtId="0" fontId="8" fillId="7" borderId="0" xfId="0" applyFont="1" applyFill="1"/>
    <xf numFmtId="0" fontId="8" fillId="3" borderId="0" xfId="0" applyFont="1" applyFill="1"/>
    <xf numFmtId="0" fontId="8" fillId="2" borderId="0" xfId="0" applyFont="1" applyFill="1"/>
    <xf numFmtId="0" fontId="8" fillId="0" borderId="0" xfId="0" applyFont="1"/>
    <xf numFmtId="0" fontId="7" fillId="2" borderId="0" xfId="0" applyFont="1" applyFill="1" applyAlignment="1">
      <alignment vertical="center"/>
    </xf>
    <xf numFmtId="0" fontId="12" fillId="0" borderId="0" xfId="0" applyFont="1" applyAlignment="1"/>
    <xf numFmtId="0" fontId="10" fillId="2" borderId="0" xfId="0" applyFont="1" applyFill="1" applyAlignment="1"/>
    <xf numFmtId="0" fontId="13" fillId="0" borderId="0" xfId="0" applyFont="1" applyAlignment="1"/>
    <xf numFmtId="0" fontId="14" fillId="4" borderId="7" xfId="0" applyFont="1" applyFill="1" applyBorder="1" applyAlignment="1">
      <alignment horizontal="center" vertical="center" wrapText="1"/>
    </xf>
    <xf numFmtId="0" fontId="6" fillId="0" borderId="12" xfId="0" applyFont="1" applyBorder="1"/>
    <xf numFmtId="0" fontId="6" fillId="2" borderId="12" xfId="0" applyFont="1" applyFill="1" applyBorder="1" applyAlignment="1">
      <alignment horizontal="left" vertical="top" wrapText="1"/>
    </xf>
    <xf numFmtId="0" fontId="6" fillId="2" borderId="12" xfId="0" applyFont="1" applyFill="1" applyBorder="1" applyAlignment="1">
      <alignment vertical="top" wrapText="1"/>
    </xf>
    <xf numFmtId="0" fontId="15" fillId="2" borderId="0" xfId="0" applyFont="1" applyFill="1" applyAlignment="1"/>
    <xf numFmtId="167" fontId="6" fillId="6" borderId="11" xfId="0" applyNumberFormat="1" applyFont="1" applyFill="1" applyBorder="1" applyAlignment="1" applyProtection="1">
      <alignment vertical="center" wrapText="1"/>
      <protection hidden="1"/>
    </xf>
    <xf numFmtId="14" fontId="6" fillId="0" borderId="11" xfId="0" applyNumberFormat="1" applyFont="1" applyBorder="1" applyAlignment="1" applyProtection="1">
      <protection locked="0"/>
    </xf>
    <xf numFmtId="14" fontId="6" fillId="0" borderId="11" xfId="0" applyNumberFormat="1" applyFont="1" applyBorder="1" applyProtection="1">
      <protection locked="0"/>
    </xf>
    <xf numFmtId="168" fontId="5" fillId="0" borderId="0" xfId="0" applyNumberFormat="1" applyFont="1" applyBorder="1" applyAlignment="1" applyProtection="1">
      <protection hidden="1"/>
    </xf>
    <xf numFmtId="168" fontId="5" fillId="0" borderId="3" xfId="0" applyNumberFormat="1" applyFont="1" applyBorder="1" applyAlignment="1" applyProtection="1">
      <protection hidden="1"/>
    </xf>
    <xf numFmtId="168" fontId="5" fillId="0" borderId="1" xfId="0" applyNumberFormat="1" applyFont="1" applyBorder="1" applyAlignment="1" applyProtection="1">
      <protection hidden="1"/>
    </xf>
    <xf numFmtId="0" fontId="16" fillId="4" borderId="7" xfId="0" applyFont="1" applyFill="1" applyBorder="1" applyAlignment="1">
      <alignment horizontal="center" vertical="center" wrapText="1"/>
    </xf>
    <xf numFmtId="168" fontId="18" fillId="0" borderId="0" xfId="0" applyNumberFormat="1" applyFont="1" applyBorder="1" applyAlignment="1" applyProtection="1">
      <protection hidden="1"/>
    </xf>
    <xf numFmtId="0" fontId="19" fillId="0" borderId="0" xfId="0" applyFont="1" applyAlignment="1" applyProtection="1">
      <protection hidden="1"/>
    </xf>
    <xf numFmtId="168" fontId="6" fillId="6" borderId="11" xfId="0" applyNumberFormat="1" applyFont="1" applyFill="1" applyBorder="1" applyAlignment="1" applyProtection="1">
      <alignment vertical="center"/>
      <protection hidden="1"/>
    </xf>
    <xf numFmtId="166" fontId="6" fillId="0" borderId="11" xfId="0" applyNumberFormat="1" applyFont="1" applyBorder="1" applyAlignment="1" applyProtection="1">
      <alignment vertical="center"/>
      <protection locked="0"/>
    </xf>
    <xf numFmtId="0" fontId="14" fillId="4" borderId="7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/>
    </xf>
    <xf numFmtId="0" fontId="11" fillId="0" borderId="12" xfId="0" applyFont="1" applyBorder="1" applyAlignment="1"/>
    <xf numFmtId="0" fontId="2" fillId="3" borderId="5" xfId="0" applyNumberFormat="1" applyFont="1" applyFill="1" applyBorder="1" applyAlignment="1" applyProtection="1">
      <alignment vertical="center"/>
      <protection locked="0"/>
    </xf>
    <xf numFmtId="0" fontId="6" fillId="3" borderId="5" xfId="0" applyNumberFormat="1" applyFont="1" applyFill="1" applyBorder="1" applyAlignment="1" applyProtection="1">
      <alignment vertical="center"/>
      <protection locked="0"/>
    </xf>
    <xf numFmtId="0" fontId="2" fillId="3" borderId="5" xfId="0" applyFont="1" applyFill="1" applyBorder="1" applyAlignment="1" applyProtection="1">
      <alignment vertical="center"/>
      <protection locked="0"/>
    </xf>
    <xf numFmtId="0" fontId="6" fillId="3" borderId="5" xfId="0" applyFont="1" applyFill="1" applyBorder="1" applyAlignment="1" applyProtection="1">
      <alignment vertical="center"/>
      <protection locked="0"/>
    </xf>
    <xf numFmtId="164" fontId="6" fillId="3" borderId="5" xfId="0" applyNumberFormat="1" applyFont="1" applyFill="1" applyBorder="1" applyAlignment="1">
      <alignment horizontal="left"/>
    </xf>
    <xf numFmtId="0" fontId="14" fillId="4" borderId="7" xfId="0" applyFont="1" applyFill="1" applyBorder="1" applyAlignment="1">
      <alignment horizontal="center" vertical="center"/>
    </xf>
    <xf numFmtId="0" fontId="5" fillId="3" borderId="0" xfId="0" applyFont="1" applyFill="1" applyAlignment="1">
      <alignment vertical="center"/>
    </xf>
    <xf numFmtId="0" fontId="6" fillId="0" borderId="12" xfId="0" applyFont="1" applyBorder="1" applyAlignment="1"/>
    <xf numFmtId="166" fontId="6" fillId="7" borderId="11" xfId="0" applyNumberFormat="1" applyFont="1" applyFill="1" applyBorder="1" applyAlignment="1" applyProtection="1">
      <alignment vertical="center"/>
      <protection hidden="1"/>
    </xf>
    <xf numFmtId="0" fontId="6" fillId="3" borderId="8" xfId="0" applyFont="1" applyFill="1" applyBorder="1" applyAlignment="1" applyProtection="1">
      <alignment vertical="center"/>
      <protection locked="0"/>
    </xf>
    <xf numFmtId="0" fontId="6" fillId="3" borderId="9" xfId="0" applyFont="1" applyFill="1" applyBorder="1" applyAlignment="1" applyProtection="1">
      <alignment vertical="center"/>
      <protection locked="0"/>
    </xf>
    <xf numFmtId="0" fontId="6" fillId="3" borderId="10" xfId="0" applyFont="1" applyFill="1" applyBorder="1" applyAlignment="1" applyProtection="1">
      <alignment vertical="center"/>
      <protection locked="0"/>
    </xf>
    <xf numFmtId="0" fontId="2" fillId="3" borderId="6" xfId="0" applyFont="1" applyFill="1" applyBorder="1" applyAlignment="1" applyProtection="1">
      <alignment vertical="center"/>
      <protection locked="0"/>
    </xf>
    <xf numFmtId="0" fontId="6" fillId="3" borderId="6" xfId="0" applyFont="1" applyFill="1" applyBorder="1" applyAlignment="1" applyProtection="1">
      <alignment vertical="center"/>
      <protection locked="0"/>
    </xf>
    <xf numFmtId="2" fontId="9" fillId="3" borderId="0" xfId="0" applyNumberFormat="1" applyFont="1" applyFill="1" applyAlignment="1" applyProtection="1">
      <alignment horizontal="left" vertical="center"/>
      <protection hidden="1"/>
    </xf>
    <xf numFmtId="0" fontId="6" fillId="0" borderId="11" xfId="0" applyNumberFormat="1" applyFont="1" applyBorder="1" applyAlignment="1" applyProtection="1">
      <alignment horizontal="left"/>
      <protection locked="0"/>
    </xf>
    <xf numFmtId="0" fontId="4" fillId="4" borderId="7" xfId="0" applyFont="1" applyFill="1" applyBorder="1" applyAlignment="1">
      <alignment vertical="center" wrapText="1"/>
    </xf>
    <xf numFmtId="0" fontId="2" fillId="0" borderId="11" xfId="0" applyNumberFormat="1" applyFont="1" applyBorder="1" applyAlignment="1" applyProtection="1">
      <alignment horizontal="left"/>
      <protection locked="0"/>
    </xf>
    <xf numFmtId="0" fontId="6" fillId="0" borderId="12" xfId="0" applyNumberFormat="1" applyFont="1" applyBorder="1" applyAlignment="1">
      <alignment horizontal="left"/>
    </xf>
    <xf numFmtId="0" fontId="2" fillId="0" borderId="13" xfId="0" applyNumberFormat="1" applyFont="1" applyBorder="1" applyAlignment="1">
      <alignment horizontal="center"/>
    </xf>
    <xf numFmtId="0" fontId="2" fillId="0" borderId="14" xfId="0" applyNumberFormat="1" applyFont="1" applyBorder="1" applyAlignment="1">
      <alignment horizontal="center"/>
    </xf>
    <xf numFmtId="0" fontId="2" fillId="0" borderId="15" xfId="0" applyNumberFormat="1" applyFont="1" applyBorder="1" applyAlignment="1">
      <alignment horizontal="center"/>
    </xf>
    <xf numFmtId="0" fontId="16" fillId="5" borderId="7" xfId="0" applyFont="1" applyFill="1" applyBorder="1" applyAlignment="1" applyProtection="1">
      <alignment horizontal="center"/>
      <protection hidden="1"/>
    </xf>
    <xf numFmtId="168" fontId="16" fillId="5" borderId="7" xfId="0" applyNumberFormat="1" applyFont="1" applyFill="1" applyBorder="1" applyAlignment="1" applyProtection="1">
      <protection hidden="1"/>
    </xf>
    <xf numFmtId="168" fontId="5" fillId="0" borderId="2" xfId="0" applyNumberFormat="1" applyFont="1" applyBorder="1" applyAlignment="1" applyProtection="1">
      <protection hidden="1"/>
    </xf>
    <xf numFmtId="165" fontId="2" fillId="0" borderId="4" xfId="0" applyNumberFormat="1" applyFont="1" applyBorder="1" applyAlignment="1">
      <alignment horizontal="left"/>
    </xf>
    <xf numFmtId="0" fontId="16" fillId="5" borderId="7" xfId="0" applyFont="1" applyFill="1" applyBorder="1" applyAlignment="1"/>
    <xf numFmtId="0" fontId="16" fillId="5" borderId="7" xfId="0" applyFont="1" applyFill="1" applyBorder="1" applyAlignment="1">
      <alignment horizontal="center" vertical="center"/>
    </xf>
    <xf numFmtId="0" fontId="16" fillId="4" borderId="7" xfId="0" applyFont="1" applyFill="1" applyBorder="1" applyAlignment="1">
      <alignment horizontal="center" vertical="center"/>
    </xf>
    <xf numFmtId="0" fontId="16" fillId="4" borderId="7" xfId="0" applyFont="1" applyFill="1" applyBorder="1" applyAlignment="1">
      <alignment horizontal="left" vertical="center"/>
    </xf>
    <xf numFmtId="165" fontId="2" fillId="0" borderId="2" xfId="0" applyNumberFormat="1" applyFont="1" applyBorder="1" applyAlignment="1">
      <alignment horizontal="left"/>
    </xf>
    <xf numFmtId="0" fontId="6" fillId="3" borderId="5" xfId="0" applyNumberFormat="1" applyFont="1" applyFill="1" applyBorder="1" applyAlignment="1" applyProtection="1">
      <alignment vertical="center"/>
      <protection hidden="1"/>
    </xf>
    <xf numFmtId="0" fontId="6" fillId="3" borderId="5" xfId="0" applyFont="1" applyFill="1" applyBorder="1" applyAlignment="1" applyProtection="1">
      <alignment vertical="center"/>
      <protection hidden="1"/>
    </xf>
    <xf numFmtId="14" fontId="6" fillId="3" borderId="5" xfId="0" applyNumberFormat="1" applyFont="1" applyFill="1" applyBorder="1" applyAlignment="1" applyProtection="1">
      <alignment horizontal="left" vertical="center"/>
      <protection hidden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8080"/>
      <color rgb="FFF8F8F8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53685</xdr:colOff>
      <xdr:row>0</xdr:row>
      <xdr:rowOff>704850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006435" cy="7048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110400</xdr:colOff>
      <xdr:row>1</xdr:row>
      <xdr:rowOff>750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006000" cy="705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M965"/>
  <sheetViews>
    <sheetView showGridLines="0" tabSelected="1" zoomScaleNormal="100" workbookViewId="0">
      <selection activeCell="C5" sqref="C5:D5"/>
    </sheetView>
  </sheetViews>
  <sheetFormatPr defaultColWidth="14.42578125" defaultRowHeight="12.75" x14ac:dyDescent="0.2"/>
  <cols>
    <col min="1" max="1" width="12" style="3" customWidth="1"/>
    <col min="2" max="2" width="6.140625" style="3" customWidth="1"/>
    <col min="3" max="3" width="25" style="3" customWidth="1"/>
    <col min="4" max="4" width="6.140625" style="3" customWidth="1"/>
    <col min="5" max="5" width="3.28515625" style="3" customWidth="1"/>
    <col min="6" max="6" width="1.42578125" style="3" customWidth="1"/>
    <col min="7" max="7" width="9.140625" style="3" customWidth="1"/>
    <col min="8" max="8" width="3.42578125" style="3" customWidth="1"/>
    <col min="9" max="9" width="3.28515625" style="3" customWidth="1"/>
    <col min="10" max="10" width="7.140625" style="3" customWidth="1"/>
    <col min="11" max="11" width="11.140625" style="3" customWidth="1"/>
    <col min="12" max="12" width="13.140625" style="3" customWidth="1"/>
    <col min="13" max="16384" width="14.42578125" style="3"/>
  </cols>
  <sheetData>
    <row r="1" spans="1:13" ht="56.25" customHeight="1" x14ac:dyDescent="0.2">
      <c r="A1" s="5"/>
      <c r="B1" s="5"/>
      <c r="C1" s="5"/>
      <c r="D1" s="5"/>
      <c r="E1" s="5"/>
      <c r="F1" s="5"/>
      <c r="G1" s="21"/>
      <c r="H1" s="21"/>
      <c r="I1" s="21"/>
      <c r="J1" s="21"/>
      <c r="K1" s="21"/>
      <c r="L1" s="27" t="s">
        <v>3</v>
      </c>
    </row>
    <row r="2" spans="1:13" ht="30" x14ac:dyDescent="0.4">
      <c r="A2" s="19" t="s">
        <v>21</v>
      </c>
      <c r="B2" s="19"/>
      <c r="C2" s="22"/>
      <c r="D2" s="20"/>
      <c r="E2" s="20"/>
      <c r="F2" s="20"/>
      <c r="G2" s="21"/>
      <c r="H2" s="21"/>
      <c r="I2" s="21"/>
      <c r="J2" s="21"/>
      <c r="K2" s="21"/>
      <c r="L2" s="27" t="s">
        <v>17</v>
      </c>
    </row>
    <row r="3" spans="1:13" ht="15" x14ac:dyDescent="0.2">
      <c r="A3" s="4"/>
      <c r="B3" s="4"/>
      <c r="C3" s="4"/>
      <c r="D3" s="4"/>
      <c r="E3" s="4"/>
      <c r="F3" s="4"/>
      <c r="G3" s="21"/>
      <c r="H3" s="21"/>
      <c r="I3" s="21"/>
      <c r="J3" s="21"/>
      <c r="K3" s="21"/>
      <c r="L3" s="27" t="s">
        <v>15</v>
      </c>
    </row>
    <row r="4" spans="1:13" ht="15" x14ac:dyDescent="0.25">
      <c r="A4" s="6"/>
      <c r="B4" s="6"/>
      <c r="C4" s="7"/>
      <c r="D4" s="8"/>
      <c r="E4" s="8"/>
      <c r="F4" s="6"/>
      <c r="G4" s="6"/>
      <c r="H4" s="8"/>
      <c r="I4" s="8"/>
      <c r="J4" s="8"/>
      <c r="K4" s="8"/>
      <c r="L4" s="9"/>
      <c r="M4" s="1"/>
    </row>
    <row r="5" spans="1:13" ht="15.75" thickBot="1" x14ac:dyDescent="0.25">
      <c r="A5" s="48" t="s">
        <v>0</v>
      </c>
      <c r="B5" s="48"/>
      <c r="C5" s="42"/>
      <c r="D5" s="43"/>
      <c r="E5" s="10"/>
      <c r="F5" s="48" t="s">
        <v>1</v>
      </c>
      <c r="G5" s="48"/>
      <c r="H5" s="48"/>
      <c r="I5" s="48"/>
      <c r="J5" s="44"/>
      <c r="K5" s="45"/>
      <c r="L5" s="45"/>
    </row>
    <row r="6" spans="1:13" ht="15.75" thickBot="1" x14ac:dyDescent="0.3">
      <c r="A6" s="11"/>
      <c r="B6" s="11"/>
      <c r="C6" s="12"/>
      <c r="D6" s="10"/>
      <c r="E6" s="10"/>
      <c r="F6" s="11"/>
      <c r="G6" s="11"/>
      <c r="H6" s="10"/>
      <c r="I6" s="10"/>
      <c r="J6" s="10"/>
      <c r="K6" s="10"/>
      <c r="L6" s="9"/>
      <c r="M6" s="1"/>
    </row>
    <row r="7" spans="1:13" ht="15" customHeight="1" thickBot="1" x14ac:dyDescent="0.25">
      <c r="A7" s="48" t="s">
        <v>2</v>
      </c>
      <c r="B7" s="48"/>
      <c r="C7" s="44"/>
      <c r="D7" s="45"/>
      <c r="E7" s="10"/>
      <c r="F7" s="48" t="s">
        <v>4</v>
      </c>
      <c r="G7" s="48"/>
      <c r="H7" s="48"/>
      <c r="I7" s="48"/>
      <c r="J7" s="51" t="s">
        <v>3</v>
      </c>
      <c r="K7" s="52"/>
      <c r="L7" s="53"/>
      <c r="M7" s="1"/>
    </row>
    <row r="8" spans="1:13" ht="15" x14ac:dyDescent="0.25">
      <c r="A8" s="11"/>
      <c r="B8" s="11"/>
      <c r="C8" s="13"/>
      <c r="D8" s="10"/>
      <c r="E8" s="10"/>
      <c r="F8" s="10"/>
      <c r="G8" s="10"/>
      <c r="H8" s="10"/>
      <c r="I8" s="10"/>
      <c r="J8" s="10"/>
      <c r="K8" s="10"/>
      <c r="L8" s="9"/>
      <c r="M8" s="1"/>
    </row>
    <row r="9" spans="1:13" ht="15.75" thickBot="1" x14ac:dyDescent="0.3">
      <c r="A9" s="48" t="s">
        <v>5</v>
      </c>
      <c r="B9" s="48"/>
      <c r="C9" s="46">
        <v>44291</v>
      </c>
      <c r="D9" s="46"/>
      <c r="E9" s="10"/>
      <c r="F9" s="48" t="s">
        <v>6</v>
      </c>
      <c r="G9" s="48"/>
      <c r="H9" s="48"/>
      <c r="I9" s="48"/>
      <c r="J9" s="54"/>
      <c r="K9" s="55"/>
      <c r="L9" s="55"/>
      <c r="M9" s="1"/>
    </row>
    <row r="10" spans="1:13" ht="15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9"/>
    </row>
    <row r="11" spans="1:13" ht="14.45" customHeight="1" x14ac:dyDescent="0.25">
      <c r="A11" s="6" t="s">
        <v>7</v>
      </c>
      <c r="B11" s="6"/>
      <c r="C11" s="16"/>
      <c r="D11" s="16"/>
      <c r="E11" s="16"/>
      <c r="F11" s="16"/>
      <c r="G11" s="16"/>
      <c r="H11" s="16"/>
      <c r="I11" s="16"/>
      <c r="J11" s="16"/>
      <c r="K11" s="16"/>
      <c r="L11" s="9"/>
    </row>
    <row r="12" spans="1:13" ht="15" x14ac:dyDescent="0.2">
      <c r="A12" s="11" t="s">
        <v>8</v>
      </c>
      <c r="B12" s="11"/>
      <c r="C12" s="56">
        <f>IF($J$7="Car",0.45,IF($J$7="Van",0.45,IF($J$7="Motorcycle",0.24,0.2)))</f>
        <v>0.45</v>
      </c>
      <c r="D12" s="56"/>
      <c r="E12" s="14"/>
      <c r="F12" s="48" t="s">
        <v>10</v>
      </c>
      <c r="G12" s="48"/>
      <c r="H12" s="48"/>
      <c r="I12" s="48"/>
      <c r="J12" s="56">
        <f>IF($J$7="Car",0.25,IF($J$7="Van",0.25,IF($J$7="Motorcycle",0.24,0.2)))</f>
        <v>0.25</v>
      </c>
      <c r="K12" s="56"/>
      <c r="L12" s="56"/>
    </row>
    <row r="13" spans="1:13" ht="14.45" customHeight="1" x14ac:dyDescent="0.25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7"/>
    </row>
    <row r="14" spans="1:13" ht="36" customHeight="1" x14ac:dyDescent="0.25">
      <c r="A14" s="34" t="s">
        <v>20</v>
      </c>
      <c r="B14" s="58" t="s">
        <v>13</v>
      </c>
      <c r="C14" s="58"/>
      <c r="D14" s="47" t="s">
        <v>11</v>
      </c>
      <c r="E14" s="47"/>
      <c r="F14" s="47"/>
      <c r="G14" s="39" t="s">
        <v>14</v>
      </c>
      <c r="H14" s="39"/>
      <c r="I14" s="39" t="s">
        <v>12</v>
      </c>
      <c r="J14" s="39"/>
      <c r="K14" s="23" t="s">
        <v>18</v>
      </c>
      <c r="L14" s="23" t="s">
        <v>19</v>
      </c>
      <c r="M14" s="2"/>
    </row>
    <row r="15" spans="1:13" ht="15" hidden="1" x14ac:dyDescent="0.25">
      <c r="A15" s="24"/>
      <c r="B15" s="60"/>
      <c r="C15" s="60"/>
      <c r="D15" s="41"/>
      <c r="E15" s="41"/>
      <c r="F15" s="41"/>
      <c r="G15" s="49">
        <v>0</v>
      </c>
      <c r="H15" s="49"/>
      <c r="I15" s="40"/>
      <c r="J15" s="40"/>
      <c r="K15" s="25"/>
      <c r="L15" s="26"/>
    </row>
    <row r="16" spans="1:13" ht="15" x14ac:dyDescent="0.25">
      <c r="A16" s="29"/>
      <c r="B16" s="59"/>
      <c r="C16" s="57"/>
      <c r="D16" s="38"/>
      <c r="E16" s="38"/>
      <c r="F16" s="38"/>
      <c r="G16" s="50" t="str">
        <f>IF(D16&gt;0,D16+G15,"")</f>
        <v/>
      </c>
      <c r="H16" s="50"/>
      <c r="I16" s="37" t="str">
        <f>IF(D16&gt;0,(IF(AND(G16&lt;10000,G15&lt;10000),$C$12,IF(AND(G16&gt;10000,G15&gt;10000),$J$12,K16/D16))),"")</f>
        <v/>
      </c>
      <c r="J16" s="37"/>
      <c r="K16" s="28" t="str">
        <f>IF(D16&gt;0,IF(AND(G16&lt;10000,G15&lt;10000),D16*$C$12,IF(AND(G16&gt;10000,G15&gt;10000),D16*$J$12,(10000-G15)*$C$12+(D16-(10000-G15))*$J$12)),"")</f>
        <v/>
      </c>
      <c r="L16" s="28" t="str">
        <f>IF(D16&gt;0,K16+L15,"")</f>
        <v/>
      </c>
    </row>
    <row r="17" spans="1:12" ht="15" x14ac:dyDescent="0.25">
      <c r="A17" s="29"/>
      <c r="B17" s="57"/>
      <c r="C17" s="57"/>
      <c r="D17" s="38"/>
      <c r="E17" s="38"/>
      <c r="F17" s="38"/>
      <c r="G17" s="50" t="str">
        <f t="shared" ref="G17:G80" si="0">IF(D17&gt;0,D17+G16,"")</f>
        <v/>
      </c>
      <c r="H17" s="50"/>
      <c r="I17" s="37" t="str">
        <f t="shared" ref="I17:I80" si="1">IF(D17&gt;0,(IF(AND(G17&lt;10000,G16&lt;10000),$C$12,IF(AND(G17&gt;10000,G16&gt;10000),$J$12,K17/D17))),"")</f>
        <v/>
      </c>
      <c r="J17" s="37"/>
      <c r="K17" s="28" t="str">
        <f t="shared" ref="K17:K80" si="2">IF(D17&gt;0,IF(AND(G17&lt;10000,G16&lt;10000),D17*$C$12,IF(AND(G17&gt;10000,G16&gt;10000),D17*$J$12,(10000-G16)*$C$12+(D17-(10000-G16))*$J$12)),"")</f>
        <v/>
      </c>
      <c r="L17" s="28" t="str">
        <f t="shared" ref="L17:L80" si="3">IF(D17&gt;0,K17+L16,"")</f>
        <v/>
      </c>
    </row>
    <row r="18" spans="1:12" ht="15" x14ac:dyDescent="0.25">
      <c r="A18" s="29"/>
      <c r="B18" s="57"/>
      <c r="C18" s="57"/>
      <c r="D18" s="38"/>
      <c r="E18" s="38"/>
      <c r="F18" s="38"/>
      <c r="G18" s="50" t="str">
        <f t="shared" si="0"/>
        <v/>
      </c>
      <c r="H18" s="50"/>
      <c r="I18" s="37" t="str">
        <f t="shared" si="1"/>
        <v/>
      </c>
      <c r="J18" s="37"/>
      <c r="K18" s="28" t="str">
        <f t="shared" si="2"/>
        <v/>
      </c>
      <c r="L18" s="28" t="str">
        <f t="shared" si="3"/>
        <v/>
      </c>
    </row>
    <row r="19" spans="1:12" ht="15" x14ac:dyDescent="0.25">
      <c r="A19" s="29"/>
      <c r="B19" s="57"/>
      <c r="C19" s="57"/>
      <c r="D19" s="38"/>
      <c r="E19" s="38"/>
      <c r="F19" s="38"/>
      <c r="G19" s="50" t="str">
        <f t="shared" si="0"/>
        <v/>
      </c>
      <c r="H19" s="50"/>
      <c r="I19" s="37" t="str">
        <f t="shared" si="1"/>
        <v/>
      </c>
      <c r="J19" s="37"/>
      <c r="K19" s="28" t="str">
        <f t="shared" si="2"/>
        <v/>
      </c>
      <c r="L19" s="28" t="str">
        <f t="shared" si="3"/>
        <v/>
      </c>
    </row>
    <row r="20" spans="1:12" ht="15" x14ac:dyDescent="0.25">
      <c r="A20" s="29"/>
      <c r="B20" s="57"/>
      <c r="C20" s="57"/>
      <c r="D20" s="38"/>
      <c r="E20" s="38"/>
      <c r="F20" s="38"/>
      <c r="G20" s="50" t="str">
        <f t="shared" si="0"/>
        <v/>
      </c>
      <c r="H20" s="50"/>
      <c r="I20" s="37" t="str">
        <f t="shared" si="1"/>
        <v/>
      </c>
      <c r="J20" s="37"/>
      <c r="K20" s="28" t="str">
        <f t="shared" si="2"/>
        <v/>
      </c>
      <c r="L20" s="28" t="str">
        <f t="shared" si="3"/>
        <v/>
      </c>
    </row>
    <row r="21" spans="1:12" ht="15" x14ac:dyDescent="0.25">
      <c r="A21" s="29"/>
      <c r="B21" s="57"/>
      <c r="C21" s="57"/>
      <c r="D21" s="38"/>
      <c r="E21" s="38"/>
      <c r="F21" s="38"/>
      <c r="G21" s="50" t="str">
        <f t="shared" si="0"/>
        <v/>
      </c>
      <c r="H21" s="50"/>
      <c r="I21" s="37" t="str">
        <f t="shared" si="1"/>
        <v/>
      </c>
      <c r="J21" s="37"/>
      <c r="K21" s="28" t="str">
        <f t="shared" si="2"/>
        <v/>
      </c>
      <c r="L21" s="28" t="str">
        <f t="shared" si="3"/>
        <v/>
      </c>
    </row>
    <row r="22" spans="1:12" ht="15" x14ac:dyDescent="0.25">
      <c r="A22" s="29"/>
      <c r="B22" s="57"/>
      <c r="C22" s="57"/>
      <c r="D22" s="38"/>
      <c r="E22" s="38"/>
      <c r="F22" s="38"/>
      <c r="G22" s="50" t="str">
        <f t="shared" si="0"/>
        <v/>
      </c>
      <c r="H22" s="50"/>
      <c r="I22" s="37" t="str">
        <f t="shared" si="1"/>
        <v/>
      </c>
      <c r="J22" s="37"/>
      <c r="K22" s="28" t="str">
        <f t="shared" si="2"/>
        <v/>
      </c>
      <c r="L22" s="28" t="str">
        <f t="shared" si="3"/>
        <v/>
      </c>
    </row>
    <row r="23" spans="1:12" ht="15" x14ac:dyDescent="0.25">
      <c r="A23" s="29"/>
      <c r="B23" s="57"/>
      <c r="C23" s="57"/>
      <c r="D23" s="38"/>
      <c r="E23" s="38"/>
      <c r="F23" s="38"/>
      <c r="G23" s="50" t="str">
        <f t="shared" si="0"/>
        <v/>
      </c>
      <c r="H23" s="50"/>
      <c r="I23" s="37" t="str">
        <f t="shared" si="1"/>
        <v/>
      </c>
      <c r="J23" s="37"/>
      <c r="K23" s="28" t="str">
        <f t="shared" si="2"/>
        <v/>
      </c>
      <c r="L23" s="28" t="str">
        <f t="shared" si="3"/>
        <v/>
      </c>
    </row>
    <row r="24" spans="1:12" ht="15" x14ac:dyDescent="0.25">
      <c r="A24" s="29"/>
      <c r="B24" s="57"/>
      <c r="C24" s="57"/>
      <c r="D24" s="38"/>
      <c r="E24" s="38"/>
      <c r="F24" s="38"/>
      <c r="G24" s="50" t="str">
        <f t="shared" si="0"/>
        <v/>
      </c>
      <c r="H24" s="50"/>
      <c r="I24" s="37" t="str">
        <f t="shared" si="1"/>
        <v/>
      </c>
      <c r="J24" s="37"/>
      <c r="K24" s="28" t="str">
        <f t="shared" si="2"/>
        <v/>
      </c>
      <c r="L24" s="28" t="str">
        <f t="shared" si="3"/>
        <v/>
      </c>
    </row>
    <row r="25" spans="1:12" ht="15" x14ac:dyDescent="0.25">
      <c r="A25" s="29"/>
      <c r="B25" s="57"/>
      <c r="C25" s="57"/>
      <c r="D25" s="38"/>
      <c r="E25" s="38"/>
      <c r="F25" s="38"/>
      <c r="G25" s="50" t="str">
        <f t="shared" si="0"/>
        <v/>
      </c>
      <c r="H25" s="50"/>
      <c r="I25" s="37" t="str">
        <f t="shared" si="1"/>
        <v/>
      </c>
      <c r="J25" s="37"/>
      <c r="K25" s="28" t="str">
        <f t="shared" si="2"/>
        <v/>
      </c>
      <c r="L25" s="28" t="str">
        <f t="shared" si="3"/>
        <v/>
      </c>
    </row>
    <row r="26" spans="1:12" ht="15" x14ac:dyDescent="0.25">
      <c r="A26" s="29"/>
      <c r="B26" s="57"/>
      <c r="C26" s="57"/>
      <c r="D26" s="38"/>
      <c r="E26" s="38"/>
      <c r="F26" s="38"/>
      <c r="G26" s="50" t="str">
        <f t="shared" si="0"/>
        <v/>
      </c>
      <c r="H26" s="50"/>
      <c r="I26" s="37" t="str">
        <f t="shared" si="1"/>
        <v/>
      </c>
      <c r="J26" s="37"/>
      <c r="K26" s="28" t="str">
        <f t="shared" si="2"/>
        <v/>
      </c>
      <c r="L26" s="28" t="str">
        <f t="shared" si="3"/>
        <v/>
      </c>
    </row>
    <row r="27" spans="1:12" ht="15" x14ac:dyDescent="0.25">
      <c r="A27" s="29"/>
      <c r="B27" s="57"/>
      <c r="C27" s="57"/>
      <c r="D27" s="38"/>
      <c r="E27" s="38"/>
      <c r="F27" s="38"/>
      <c r="G27" s="50" t="str">
        <f t="shared" si="0"/>
        <v/>
      </c>
      <c r="H27" s="50"/>
      <c r="I27" s="37" t="str">
        <f t="shared" si="1"/>
        <v/>
      </c>
      <c r="J27" s="37"/>
      <c r="K27" s="28" t="str">
        <f t="shared" si="2"/>
        <v/>
      </c>
      <c r="L27" s="28" t="str">
        <f t="shared" si="3"/>
        <v/>
      </c>
    </row>
    <row r="28" spans="1:12" ht="15" x14ac:dyDescent="0.25">
      <c r="A28" s="29"/>
      <c r="B28" s="57"/>
      <c r="C28" s="57"/>
      <c r="D28" s="38"/>
      <c r="E28" s="38"/>
      <c r="F28" s="38"/>
      <c r="G28" s="50" t="str">
        <f t="shared" si="0"/>
        <v/>
      </c>
      <c r="H28" s="50"/>
      <c r="I28" s="37" t="str">
        <f t="shared" si="1"/>
        <v/>
      </c>
      <c r="J28" s="37"/>
      <c r="K28" s="28" t="str">
        <f t="shared" si="2"/>
        <v/>
      </c>
      <c r="L28" s="28" t="str">
        <f t="shared" si="3"/>
        <v/>
      </c>
    </row>
    <row r="29" spans="1:12" ht="15" x14ac:dyDescent="0.25">
      <c r="A29" s="29"/>
      <c r="B29" s="57"/>
      <c r="C29" s="57"/>
      <c r="D29" s="38"/>
      <c r="E29" s="38"/>
      <c r="F29" s="38"/>
      <c r="G29" s="50" t="str">
        <f t="shared" si="0"/>
        <v/>
      </c>
      <c r="H29" s="50"/>
      <c r="I29" s="37" t="str">
        <f t="shared" si="1"/>
        <v/>
      </c>
      <c r="J29" s="37"/>
      <c r="K29" s="28" t="str">
        <f t="shared" si="2"/>
        <v/>
      </c>
      <c r="L29" s="28" t="str">
        <f t="shared" si="3"/>
        <v/>
      </c>
    </row>
    <row r="30" spans="1:12" ht="15" x14ac:dyDescent="0.25">
      <c r="A30" s="29"/>
      <c r="B30" s="57"/>
      <c r="C30" s="57"/>
      <c r="D30" s="38"/>
      <c r="E30" s="38"/>
      <c r="F30" s="38"/>
      <c r="G30" s="50" t="str">
        <f t="shared" si="0"/>
        <v/>
      </c>
      <c r="H30" s="50"/>
      <c r="I30" s="37" t="str">
        <f t="shared" si="1"/>
        <v/>
      </c>
      <c r="J30" s="37"/>
      <c r="K30" s="28" t="str">
        <f t="shared" si="2"/>
        <v/>
      </c>
      <c r="L30" s="28" t="str">
        <f t="shared" si="3"/>
        <v/>
      </c>
    </row>
    <row r="31" spans="1:12" ht="15" x14ac:dyDescent="0.25">
      <c r="A31" s="29"/>
      <c r="B31" s="57"/>
      <c r="C31" s="57"/>
      <c r="D31" s="38"/>
      <c r="E31" s="38"/>
      <c r="F31" s="38"/>
      <c r="G31" s="50" t="str">
        <f t="shared" si="0"/>
        <v/>
      </c>
      <c r="H31" s="50"/>
      <c r="I31" s="37" t="str">
        <f t="shared" si="1"/>
        <v/>
      </c>
      <c r="J31" s="37"/>
      <c r="K31" s="28" t="str">
        <f t="shared" si="2"/>
        <v/>
      </c>
      <c r="L31" s="28" t="str">
        <f t="shared" si="3"/>
        <v/>
      </c>
    </row>
    <row r="32" spans="1:12" ht="15" x14ac:dyDescent="0.25">
      <c r="A32" s="29"/>
      <c r="B32" s="57"/>
      <c r="C32" s="57"/>
      <c r="D32" s="38"/>
      <c r="E32" s="38"/>
      <c r="F32" s="38"/>
      <c r="G32" s="50" t="str">
        <f t="shared" si="0"/>
        <v/>
      </c>
      <c r="H32" s="50"/>
      <c r="I32" s="37" t="str">
        <f t="shared" si="1"/>
        <v/>
      </c>
      <c r="J32" s="37"/>
      <c r="K32" s="28" t="str">
        <f t="shared" si="2"/>
        <v/>
      </c>
      <c r="L32" s="28" t="str">
        <f t="shared" si="3"/>
        <v/>
      </c>
    </row>
    <row r="33" spans="1:12" ht="15" x14ac:dyDescent="0.25">
      <c r="A33" s="29"/>
      <c r="B33" s="57"/>
      <c r="C33" s="57"/>
      <c r="D33" s="38"/>
      <c r="E33" s="38"/>
      <c r="F33" s="38"/>
      <c r="G33" s="50" t="str">
        <f t="shared" si="0"/>
        <v/>
      </c>
      <c r="H33" s="50"/>
      <c r="I33" s="37" t="str">
        <f t="shared" si="1"/>
        <v/>
      </c>
      <c r="J33" s="37"/>
      <c r="K33" s="28" t="str">
        <f t="shared" si="2"/>
        <v/>
      </c>
      <c r="L33" s="28" t="str">
        <f t="shared" si="3"/>
        <v/>
      </c>
    </row>
    <row r="34" spans="1:12" ht="15" x14ac:dyDescent="0.25">
      <c r="A34" s="29"/>
      <c r="B34" s="57"/>
      <c r="C34" s="57"/>
      <c r="D34" s="38"/>
      <c r="E34" s="38"/>
      <c r="F34" s="38"/>
      <c r="G34" s="50" t="str">
        <f t="shared" si="0"/>
        <v/>
      </c>
      <c r="H34" s="50"/>
      <c r="I34" s="37" t="str">
        <f t="shared" si="1"/>
        <v/>
      </c>
      <c r="J34" s="37"/>
      <c r="K34" s="28" t="str">
        <f t="shared" si="2"/>
        <v/>
      </c>
      <c r="L34" s="28" t="str">
        <f t="shared" si="3"/>
        <v/>
      </c>
    </row>
    <row r="35" spans="1:12" ht="15" x14ac:dyDescent="0.25">
      <c r="A35" s="29"/>
      <c r="B35" s="57"/>
      <c r="C35" s="57"/>
      <c r="D35" s="38"/>
      <c r="E35" s="38"/>
      <c r="F35" s="38"/>
      <c r="G35" s="50" t="str">
        <f t="shared" si="0"/>
        <v/>
      </c>
      <c r="H35" s="50"/>
      <c r="I35" s="37" t="str">
        <f t="shared" si="1"/>
        <v/>
      </c>
      <c r="J35" s="37"/>
      <c r="K35" s="28" t="str">
        <f t="shared" si="2"/>
        <v/>
      </c>
      <c r="L35" s="28" t="str">
        <f t="shared" si="3"/>
        <v/>
      </c>
    </row>
    <row r="36" spans="1:12" ht="15" x14ac:dyDescent="0.25">
      <c r="A36" s="29"/>
      <c r="B36" s="57"/>
      <c r="C36" s="57"/>
      <c r="D36" s="38"/>
      <c r="E36" s="38"/>
      <c r="F36" s="38"/>
      <c r="G36" s="50" t="str">
        <f t="shared" si="0"/>
        <v/>
      </c>
      <c r="H36" s="50"/>
      <c r="I36" s="37" t="str">
        <f t="shared" si="1"/>
        <v/>
      </c>
      <c r="J36" s="37"/>
      <c r="K36" s="28" t="str">
        <f t="shared" si="2"/>
        <v/>
      </c>
      <c r="L36" s="28" t="str">
        <f t="shared" si="3"/>
        <v/>
      </c>
    </row>
    <row r="37" spans="1:12" ht="15" x14ac:dyDescent="0.25">
      <c r="A37" s="29"/>
      <c r="B37" s="57"/>
      <c r="C37" s="57"/>
      <c r="D37" s="38"/>
      <c r="E37" s="38"/>
      <c r="F37" s="38"/>
      <c r="G37" s="50" t="str">
        <f t="shared" si="0"/>
        <v/>
      </c>
      <c r="H37" s="50"/>
      <c r="I37" s="37" t="str">
        <f t="shared" si="1"/>
        <v/>
      </c>
      <c r="J37" s="37"/>
      <c r="K37" s="28" t="str">
        <f t="shared" si="2"/>
        <v/>
      </c>
      <c r="L37" s="28" t="str">
        <f t="shared" si="3"/>
        <v/>
      </c>
    </row>
    <row r="38" spans="1:12" ht="15" x14ac:dyDescent="0.25">
      <c r="A38" s="29"/>
      <c r="B38" s="57"/>
      <c r="C38" s="57"/>
      <c r="D38" s="38"/>
      <c r="E38" s="38"/>
      <c r="F38" s="38"/>
      <c r="G38" s="50" t="str">
        <f t="shared" ref="G38:G47" si="4">IF(D38&gt;0,D38+G37,"")</f>
        <v/>
      </c>
      <c r="H38" s="50"/>
      <c r="I38" s="37" t="str">
        <f t="shared" si="1"/>
        <v/>
      </c>
      <c r="J38" s="37"/>
      <c r="K38" s="28" t="str">
        <f t="shared" si="2"/>
        <v/>
      </c>
      <c r="L38" s="28" t="str">
        <f t="shared" si="3"/>
        <v/>
      </c>
    </row>
    <row r="39" spans="1:12" ht="15" x14ac:dyDescent="0.25">
      <c r="A39" s="29"/>
      <c r="B39" s="57"/>
      <c r="C39" s="57"/>
      <c r="D39" s="38"/>
      <c r="E39" s="38"/>
      <c r="F39" s="38"/>
      <c r="G39" s="50" t="str">
        <f t="shared" si="4"/>
        <v/>
      </c>
      <c r="H39" s="50"/>
      <c r="I39" s="37" t="str">
        <f t="shared" si="1"/>
        <v/>
      </c>
      <c r="J39" s="37"/>
      <c r="K39" s="28" t="str">
        <f t="shared" si="2"/>
        <v/>
      </c>
      <c r="L39" s="28" t="str">
        <f t="shared" si="3"/>
        <v/>
      </c>
    </row>
    <row r="40" spans="1:12" ht="15" x14ac:dyDescent="0.25">
      <c r="A40" s="29"/>
      <c r="B40" s="57"/>
      <c r="C40" s="57"/>
      <c r="D40" s="38"/>
      <c r="E40" s="38"/>
      <c r="F40" s="38"/>
      <c r="G40" s="50" t="str">
        <f t="shared" si="4"/>
        <v/>
      </c>
      <c r="H40" s="50"/>
      <c r="I40" s="37" t="str">
        <f t="shared" si="1"/>
        <v/>
      </c>
      <c r="J40" s="37"/>
      <c r="K40" s="28" t="str">
        <f t="shared" si="2"/>
        <v/>
      </c>
      <c r="L40" s="28" t="str">
        <f t="shared" si="3"/>
        <v/>
      </c>
    </row>
    <row r="41" spans="1:12" ht="15" x14ac:dyDescent="0.25">
      <c r="A41" s="29"/>
      <c r="B41" s="57"/>
      <c r="C41" s="57"/>
      <c r="D41" s="38"/>
      <c r="E41" s="38"/>
      <c r="F41" s="38"/>
      <c r="G41" s="50" t="str">
        <f t="shared" si="4"/>
        <v/>
      </c>
      <c r="H41" s="50"/>
      <c r="I41" s="37" t="str">
        <f t="shared" si="1"/>
        <v/>
      </c>
      <c r="J41" s="37"/>
      <c r="K41" s="28" t="str">
        <f t="shared" si="2"/>
        <v/>
      </c>
      <c r="L41" s="28" t="str">
        <f t="shared" si="3"/>
        <v/>
      </c>
    </row>
    <row r="42" spans="1:12" ht="15" x14ac:dyDescent="0.25">
      <c r="A42" s="29"/>
      <c r="B42" s="57"/>
      <c r="C42" s="57"/>
      <c r="D42" s="38"/>
      <c r="E42" s="38"/>
      <c r="F42" s="38"/>
      <c r="G42" s="50" t="str">
        <f t="shared" si="4"/>
        <v/>
      </c>
      <c r="H42" s="50"/>
      <c r="I42" s="37" t="str">
        <f t="shared" si="1"/>
        <v/>
      </c>
      <c r="J42" s="37"/>
      <c r="K42" s="28" t="str">
        <f t="shared" si="2"/>
        <v/>
      </c>
      <c r="L42" s="28" t="str">
        <f t="shared" si="3"/>
        <v/>
      </c>
    </row>
    <row r="43" spans="1:12" ht="15" x14ac:dyDescent="0.25">
      <c r="A43" s="29"/>
      <c r="B43" s="57"/>
      <c r="C43" s="57"/>
      <c r="D43" s="38"/>
      <c r="E43" s="38"/>
      <c r="F43" s="38"/>
      <c r="G43" s="50" t="str">
        <f t="shared" si="4"/>
        <v/>
      </c>
      <c r="H43" s="50"/>
      <c r="I43" s="37" t="str">
        <f t="shared" si="1"/>
        <v/>
      </c>
      <c r="J43" s="37"/>
      <c r="K43" s="28" t="str">
        <f t="shared" si="2"/>
        <v/>
      </c>
      <c r="L43" s="28" t="str">
        <f t="shared" si="3"/>
        <v/>
      </c>
    </row>
    <row r="44" spans="1:12" ht="15" x14ac:dyDescent="0.25">
      <c r="A44" s="29"/>
      <c r="B44" s="57"/>
      <c r="C44" s="57"/>
      <c r="D44" s="38"/>
      <c r="E44" s="38"/>
      <c r="F44" s="38"/>
      <c r="G44" s="50" t="str">
        <f t="shared" si="4"/>
        <v/>
      </c>
      <c r="H44" s="50"/>
      <c r="I44" s="37" t="str">
        <f t="shared" si="1"/>
        <v/>
      </c>
      <c r="J44" s="37"/>
      <c r="K44" s="28" t="str">
        <f t="shared" si="2"/>
        <v/>
      </c>
      <c r="L44" s="28" t="str">
        <f t="shared" si="3"/>
        <v/>
      </c>
    </row>
    <row r="45" spans="1:12" ht="15" x14ac:dyDescent="0.25">
      <c r="A45" s="29"/>
      <c r="B45" s="57"/>
      <c r="C45" s="57"/>
      <c r="D45" s="38"/>
      <c r="E45" s="38"/>
      <c r="F45" s="38"/>
      <c r="G45" s="50" t="str">
        <f t="shared" si="4"/>
        <v/>
      </c>
      <c r="H45" s="50"/>
      <c r="I45" s="37" t="str">
        <f t="shared" si="1"/>
        <v/>
      </c>
      <c r="J45" s="37"/>
      <c r="K45" s="28" t="str">
        <f t="shared" si="2"/>
        <v/>
      </c>
      <c r="L45" s="28" t="str">
        <f t="shared" si="3"/>
        <v/>
      </c>
    </row>
    <row r="46" spans="1:12" ht="15" x14ac:dyDescent="0.25">
      <c r="A46" s="29"/>
      <c r="B46" s="57"/>
      <c r="C46" s="57"/>
      <c r="D46" s="38"/>
      <c r="E46" s="38"/>
      <c r="F46" s="38"/>
      <c r="G46" s="50" t="str">
        <f t="shared" si="4"/>
        <v/>
      </c>
      <c r="H46" s="50"/>
      <c r="I46" s="37" t="str">
        <f t="shared" si="1"/>
        <v/>
      </c>
      <c r="J46" s="37"/>
      <c r="K46" s="28" t="str">
        <f t="shared" si="2"/>
        <v/>
      </c>
      <c r="L46" s="28" t="str">
        <f t="shared" si="3"/>
        <v/>
      </c>
    </row>
    <row r="47" spans="1:12" ht="15" x14ac:dyDescent="0.25">
      <c r="A47" s="29"/>
      <c r="B47" s="57"/>
      <c r="C47" s="57"/>
      <c r="D47" s="38"/>
      <c r="E47" s="38"/>
      <c r="F47" s="38"/>
      <c r="G47" s="50" t="str">
        <f t="shared" si="4"/>
        <v/>
      </c>
      <c r="H47" s="50"/>
      <c r="I47" s="37" t="str">
        <f t="shared" si="1"/>
        <v/>
      </c>
      <c r="J47" s="37"/>
      <c r="K47" s="28" t="str">
        <f t="shared" si="2"/>
        <v/>
      </c>
      <c r="L47" s="28" t="str">
        <f t="shared" si="3"/>
        <v/>
      </c>
    </row>
    <row r="48" spans="1:12" ht="15" x14ac:dyDescent="0.25">
      <c r="A48" s="29"/>
      <c r="B48" s="57"/>
      <c r="C48" s="57"/>
      <c r="D48" s="38"/>
      <c r="E48" s="38"/>
      <c r="F48" s="38"/>
      <c r="G48" s="50" t="str">
        <f t="shared" si="0"/>
        <v/>
      </c>
      <c r="H48" s="50"/>
      <c r="I48" s="37" t="str">
        <f t="shared" si="1"/>
        <v/>
      </c>
      <c r="J48" s="37"/>
      <c r="K48" s="28" t="str">
        <f t="shared" si="2"/>
        <v/>
      </c>
      <c r="L48" s="28" t="str">
        <f t="shared" si="3"/>
        <v/>
      </c>
    </row>
    <row r="49" spans="1:12" ht="15" x14ac:dyDescent="0.25">
      <c r="A49" s="29"/>
      <c r="B49" s="57"/>
      <c r="C49" s="57"/>
      <c r="D49" s="38"/>
      <c r="E49" s="38"/>
      <c r="F49" s="38"/>
      <c r="G49" s="50" t="str">
        <f t="shared" si="0"/>
        <v/>
      </c>
      <c r="H49" s="50"/>
      <c r="I49" s="37" t="str">
        <f t="shared" si="1"/>
        <v/>
      </c>
      <c r="J49" s="37"/>
      <c r="K49" s="28" t="str">
        <f t="shared" si="2"/>
        <v/>
      </c>
      <c r="L49" s="28" t="str">
        <f t="shared" si="3"/>
        <v/>
      </c>
    </row>
    <row r="50" spans="1:12" ht="15" x14ac:dyDescent="0.25">
      <c r="A50" s="29"/>
      <c r="B50" s="57"/>
      <c r="C50" s="57"/>
      <c r="D50" s="38"/>
      <c r="E50" s="38"/>
      <c r="F50" s="38"/>
      <c r="G50" s="50" t="str">
        <f t="shared" si="0"/>
        <v/>
      </c>
      <c r="H50" s="50"/>
      <c r="I50" s="37" t="str">
        <f t="shared" si="1"/>
        <v/>
      </c>
      <c r="J50" s="37"/>
      <c r="K50" s="28" t="str">
        <f t="shared" si="2"/>
        <v/>
      </c>
      <c r="L50" s="28" t="str">
        <f t="shared" si="3"/>
        <v/>
      </c>
    </row>
    <row r="51" spans="1:12" ht="15" x14ac:dyDescent="0.25">
      <c r="A51" s="29"/>
      <c r="B51" s="57"/>
      <c r="C51" s="57"/>
      <c r="D51" s="38"/>
      <c r="E51" s="38"/>
      <c r="F51" s="38"/>
      <c r="G51" s="50" t="str">
        <f t="shared" si="0"/>
        <v/>
      </c>
      <c r="H51" s="50"/>
      <c r="I51" s="37" t="str">
        <f t="shared" si="1"/>
        <v/>
      </c>
      <c r="J51" s="37"/>
      <c r="K51" s="28" t="str">
        <f t="shared" si="2"/>
        <v/>
      </c>
      <c r="L51" s="28" t="str">
        <f t="shared" si="3"/>
        <v/>
      </c>
    </row>
    <row r="52" spans="1:12" ht="15" x14ac:dyDescent="0.25">
      <c r="A52" s="29"/>
      <c r="B52" s="57"/>
      <c r="C52" s="57"/>
      <c r="D52" s="38"/>
      <c r="E52" s="38"/>
      <c r="F52" s="38"/>
      <c r="G52" s="50" t="str">
        <f t="shared" si="0"/>
        <v/>
      </c>
      <c r="H52" s="50"/>
      <c r="I52" s="37" t="str">
        <f t="shared" si="1"/>
        <v/>
      </c>
      <c r="J52" s="37"/>
      <c r="K52" s="28" t="str">
        <f t="shared" si="2"/>
        <v/>
      </c>
      <c r="L52" s="28" t="str">
        <f t="shared" si="3"/>
        <v/>
      </c>
    </row>
    <row r="53" spans="1:12" ht="15" x14ac:dyDescent="0.25">
      <c r="A53" s="29"/>
      <c r="B53" s="57"/>
      <c r="C53" s="57"/>
      <c r="D53" s="38"/>
      <c r="E53" s="38"/>
      <c r="F53" s="38"/>
      <c r="G53" s="50" t="str">
        <f t="shared" si="0"/>
        <v/>
      </c>
      <c r="H53" s="50"/>
      <c r="I53" s="37" t="str">
        <f t="shared" si="1"/>
        <v/>
      </c>
      <c r="J53" s="37"/>
      <c r="K53" s="28" t="str">
        <f t="shared" si="2"/>
        <v/>
      </c>
      <c r="L53" s="28" t="str">
        <f t="shared" si="3"/>
        <v/>
      </c>
    </row>
    <row r="54" spans="1:12" ht="15" x14ac:dyDescent="0.25">
      <c r="A54" s="29"/>
      <c r="B54" s="57"/>
      <c r="C54" s="57"/>
      <c r="D54" s="38"/>
      <c r="E54" s="38"/>
      <c r="F54" s="38"/>
      <c r="G54" s="50" t="str">
        <f t="shared" si="0"/>
        <v/>
      </c>
      <c r="H54" s="50"/>
      <c r="I54" s="37" t="str">
        <f t="shared" si="1"/>
        <v/>
      </c>
      <c r="J54" s="37"/>
      <c r="K54" s="28" t="str">
        <f t="shared" si="2"/>
        <v/>
      </c>
      <c r="L54" s="28" t="str">
        <f t="shared" si="3"/>
        <v/>
      </c>
    </row>
    <row r="55" spans="1:12" ht="15" x14ac:dyDescent="0.25">
      <c r="A55" s="29"/>
      <c r="B55" s="57"/>
      <c r="C55" s="57"/>
      <c r="D55" s="38"/>
      <c r="E55" s="38"/>
      <c r="F55" s="38"/>
      <c r="G55" s="50" t="str">
        <f t="shared" si="0"/>
        <v/>
      </c>
      <c r="H55" s="50"/>
      <c r="I55" s="37" t="str">
        <f t="shared" si="1"/>
        <v/>
      </c>
      <c r="J55" s="37"/>
      <c r="K55" s="28" t="str">
        <f t="shared" si="2"/>
        <v/>
      </c>
      <c r="L55" s="28" t="str">
        <f t="shared" si="3"/>
        <v/>
      </c>
    </row>
    <row r="56" spans="1:12" ht="15" x14ac:dyDescent="0.25">
      <c r="A56" s="29"/>
      <c r="B56" s="57"/>
      <c r="C56" s="57"/>
      <c r="D56" s="38"/>
      <c r="E56" s="38"/>
      <c r="F56" s="38"/>
      <c r="G56" s="50" t="str">
        <f t="shared" si="0"/>
        <v/>
      </c>
      <c r="H56" s="50"/>
      <c r="I56" s="37" t="str">
        <f t="shared" si="1"/>
        <v/>
      </c>
      <c r="J56" s="37"/>
      <c r="K56" s="28" t="str">
        <f t="shared" si="2"/>
        <v/>
      </c>
      <c r="L56" s="28" t="str">
        <f t="shared" si="3"/>
        <v/>
      </c>
    </row>
    <row r="57" spans="1:12" ht="15" x14ac:dyDescent="0.25">
      <c r="A57" s="29"/>
      <c r="B57" s="57"/>
      <c r="C57" s="57"/>
      <c r="D57" s="38"/>
      <c r="E57" s="38"/>
      <c r="F57" s="38"/>
      <c r="G57" s="50" t="str">
        <f t="shared" si="0"/>
        <v/>
      </c>
      <c r="H57" s="50"/>
      <c r="I57" s="37" t="str">
        <f t="shared" si="1"/>
        <v/>
      </c>
      <c r="J57" s="37"/>
      <c r="K57" s="28" t="str">
        <f t="shared" si="2"/>
        <v/>
      </c>
      <c r="L57" s="28" t="str">
        <f t="shared" si="3"/>
        <v/>
      </c>
    </row>
    <row r="58" spans="1:12" ht="15" x14ac:dyDescent="0.25">
      <c r="A58" s="29"/>
      <c r="B58" s="57"/>
      <c r="C58" s="57"/>
      <c r="D58" s="38"/>
      <c r="E58" s="38"/>
      <c r="F58" s="38"/>
      <c r="G58" s="50" t="str">
        <f t="shared" si="0"/>
        <v/>
      </c>
      <c r="H58" s="50"/>
      <c r="I58" s="37" t="str">
        <f t="shared" si="1"/>
        <v/>
      </c>
      <c r="J58" s="37"/>
      <c r="K58" s="28" t="str">
        <f t="shared" si="2"/>
        <v/>
      </c>
      <c r="L58" s="28" t="str">
        <f t="shared" si="3"/>
        <v/>
      </c>
    </row>
    <row r="59" spans="1:12" ht="15" x14ac:dyDescent="0.25">
      <c r="A59" s="29"/>
      <c r="B59" s="57"/>
      <c r="C59" s="57"/>
      <c r="D59" s="38"/>
      <c r="E59" s="38"/>
      <c r="F59" s="38"/>
      <c r="G59" s="50" t="str">
        <f t="shared" si="0"/>
        <v/>
      </c>
      <c r="H59" s="50"/>
      <c r="I59" s="37" t="str">
        <f t="shared" si="1"/>
        <v/>
      </c>
      <c r="J59" s="37"/>
      <c r="K59" s="28" t="str">
        <f t="shared" si="2"/>
        <v/>
      </c>
      <c r="L59" s="28" t="str">
        <f t="shared" si="3"/>
        <v/>
      </c>
    </row>
    <row r="60" spans="1:12" ht="15" x14ac:dyDescent="0.25">
      <c r="A60" s="30"/>
      <c r="B60" s="57"/>
      <c r="C60" s="57"/>
      <c r="D60" s="38"/>
      <c r="E60" s="38"/>
      <c r="F60" s="38"/>
      <c r="G60" s="50" t="str">
        <f t="shared" si="0"/>
        <v/>
      </c>
      <c r="H60" s="50"/>
      <c r="I60" s="37" t="str">
        <f t="shared" si="1"/>
        <v/>
      </c>
      <c r="J60" s="37"/>
      <c r="K60" s="28" t="str">
        <f t="shared" si="2"/>
        <v/>
      </c>
      <c r="L60" s="28" t="str">
        <f t="shared" si="3"/>
        <v/>
      </c>
    </row>
    <row r="61" spans="1:12" ht="15" x14ac:dyDescent="0.25">
      <c r="A61" s="30"/>
      <c r="B61" s="57"/>
      <c r="C61" s="57"/>
      <c r="D61" s="38"/>
      <c r="E61" s="38"/>
      <c r="F61" s="38"/>
      <c r="G61" s="50" t="str">
        <f t="shared" si="0"/>
        <v/>
      </c>
      <c r="H61" s="50"/>
      <c r="I61" s="37" t="str">
        <f t="shared" si="1"/>
        <v/>
      </c>
      <c r="J61" s="37"/>
      <c r="K61" s="28" t="str">
        <f t="shared" si="2"/>
        <v/>
      </c>
      <c r="L61" s="28" t="str">
        <f t="shared" si="3"/>
        <v/>
      </c>
    </row>
    <row r="62" spans="1:12" ht="15" x14ac:dyDescent="0.25">
      <c r="A62" s="30"/>
      <c r="B62" s="57"/>
      <c r="C62" s="57"/>
      <c r="D62" s="38"/>
      <c r="E62" s="38"/>
      <c r="F62" s="38"/>
      <c r="G62" s="50" t="str">
        <f t="shared" si="0"/>
        <v/>
      </c>
      <c r="H62" s="50"/>
      <c r="I62" s="37" t="str">
        <f t="shared" si="1"/>
        <v/>
      </c>
      <c r="J62" s="37"/>
      <c r="K62" s="28" t="str">
        <f t="shared" si="2"/>
        <v/>
      </c>
      <c r="L62" s="28" t="str">
        <f t="shared" si="3"/>
        <v/>
      </c>
    </row>
    <row r="63" spans="1:12" ht="15" x14ac:dyDescent="0.25">
      <c r="A63" s="30"/>
      <c r="B63" s="57"/>
      <c r="C63" s="57"/>
      <c r="D63" s="38"/>
      <c r="E63" s="38"/>
      <c r="F63" s="38"/>
      <c r="G63" s="50" t="str">
        <f t="shared" si="0"/>
        <v/>
      </c>
      <c r="H63" s="50"/>
      <c r="I63" s="37" t="str">
        <f t="shared" si="1"/>
        <v/>
      </c>
      <c r="J63" s="37"/>
      <c r="K63" s="28" t="str">
        <f t="shared" si="2"/>
        <v/>
      </c>
      <c r="L63" s="28" t="str">
        <f t="shared" si="3"/>
        <v/>
      </c>
    </row>
    <row r="64" spans="1:12" ht="15" x14ac:dyDescent="0.25">
      <c r="A64" s="30"/>
      <c r="B64" s="57"/>
      <c r="C64" s="57"/>
      <c r="D64" s="38"/>
      <c r="E64" s="38"/>
      <c r="F64" s="38"/>
      <c r="G64" s="50" t="str">
        <f t="shared" si="0"/>
        <v/>
      </c>
      <c r="H64" s="50"/>
      <c r="I64" s="37" t="str">
        <f t="shared" si="1"/>
        <v/>
      </c>
      <c r="J64" s="37"/>
      <c r="K64" s="28" t="str">
        <f t="shared" si="2"/>
        <v/>
      </c>
      <c r="L64" s="28" t="str">
        <f t="shared" si="3"/>
        <v/>
      </c>
    </row>
    <row r="65" spans="1:12" ht="15" x14ac:dyDescent="0.25">
      <c r="A65" s="30"/>
      <c r="B65" s="57"/>
      <c r="C65" s="57"/>
      <c r="D65" s="38"/>
      <c r="E65" s="38"/>
      <c r="F65" s="38"/>
      <c r="G65" s="50" t="str">
        <f t="shared" si="0"/>
        <v/>
      </c>
      <c r="H65" s="50"/>
      <c r="I65" s="37" t="str">
        <f t="shared" si="1"/>
        <v/>
      </c>
      <c r="J65" s="37"/>
      <c r="K65" s="28" t="str">
        <f t="shared" si="2"/>
        <v/>
      </c>
      <c r="L65" s="28" t="str">
        <f t="shared" si="3"/>
        <v/>
      </c>
    </row>
    <row r="66" spans="1:12" ht="15" x14ac:dyDescent="0.25">
      <c r="A66" s="30"/>
      <c r="B66" s="57"/>
      <c r="C66" s="57"/>
      <c r="D66" s="38"/>
      <c r="E66" s="38"/>
      <c r="F66" s="38"/>
      <c r="G66" s="50" t="str">
        <f t="shared" si="0"/>
        <v/>
      </c>
      <c r="H66" s="50"/>
      <c r="I66" s="37" t="str">
        <f t="shared" si="1"/>
        <v/>
      </c>
      <c r="J66" s="37"/>
      <c r="K66" s="28" t="str">
        <f t="shared" si="2"/>
        <v/>
      </c>
      <c r="L66" s="28" t="str">
        <f t="shared" si="3"/>
        <v/>
      </c>
    </row>
    <row r="67" spans="1:12" ht="15" x14ac:dyDescent="0.25">
      <c r="A67" s="30"/>
      <c r="B67" s="57"/>
      <c r="C67" s="57"/>
      <c r="D67" s="38"/>
      <c r="E67" s="38"/>
      <c r="F67" s="38"/>
      <c r="G67" s="50" t="str">
        <f t="shared" si="0"/>
        <v/>
      </c>
      <c r="H67" s="50"/>
      <c r="I67" s="37" t="str">
        <f t="shared" si="1"/>
        <v/>
      </c>
      <c r="J67" s="37"/>
      <c r="K67" s="28" t="str">
        <f t="shared" si="2"/>
        <v/>
      </c>
      <c r="L67" s="28" t="str">
        <f t="shared" si="3"/>
        <v/>
      </c>
    </row>
    <row r="68" spans="1:12" ht="15" x14ac:dyDescent="0.25">
      <c r="A68" s="30"/>
      <c r="B68" s="57"/>
      <c r="C68" s="57"/>
      <c r="D68" s="38"/>
      <c r="E68" s="38"/>
      <c r="F68" s="38"/>
      <c r="G68" s="50" t="str">
        <f t="shared" si="0"/>
        <v/>
      </c>
      <c r="H68" s="50"/>
      <c r="I68" s="37" t="str">
        <f t="shared" si="1"/>
        <v/>
      </c>
      <c r="J68" s="37"/>
      <c r="K68" s="28" t="str">
        <f t="shared" si="2"/>
        <v/>
      </c>
      <c r="L68" s="28" t="str">
        <f t="shared" si="3"/>
        <v/>
      </c>
    </row>
    <row r="69" spans="1:12" ht="15" x14ac:dyDescent="0.25">
      <c r="A69" s="30"/>
      <c r="B69" s="57"/>
      <c r="C69" s="57"/>
      <c r="D69" s="38"/>
      <c r="E69" s="38"/>
      <c r="F69" s="38"/>
      <c r="G69" s="50" t="str">
        <f t="shared" si="0"/>
        <v/>
      </c>
      <c r="H69" s="50"/>
      <c r="I69" s="37" t="str">
        <f t="shared" si="1"/>
        <v/>
      </c>
      <c r="J69" s="37"/>
      <c r="K69" s="28" t="str">
        <f t="shared" si="2"/>
        <v/>
      </c>
      <c r="L69" s="28" t="str">
        <f t="shared" si="3"/>
        <v/>
      </c>
    </row>
    <row r="70" spans="1:12" ht="15" x14ac:dyDescent="0.25">
      <c r="A70" s="30"/>
      <c r="B70" s="57"/>
      <c r="C70" s="57"/>
      <c r="D70" s="38"/>
      <c r="E70" s="38"/>
      <c r="F70" s="38"/>
      <c r="G70" s="50" t="str">
        <f t="shared" si="0"/>
        <v/>
      </c>
      <c r="H70" s="50"/>
      <c r="I70" s="37" t="str">
        <f t="shared" si="1"/>
        <v/>
      </c>
      <c r="J70" s="37"/>
      <c r="K70" s="28" t="str">
        <f t="shared" si="2"/>
        <v/>
      </c>
      <c r="L70" s="28" t="str">
        <f t="shared" si="3"/>
        <v/>
      </c>
    </row>
    <row r="71" spans="1:12" ht="15" x14ac:dyDescent="0.25">
      <c r="A71" s="30"/>
      <c r="B71" s="57"/>
      <c r="C71" s="57"/>
      <c r="D71" s="38"/>
      <c r="E71" s="38"/>
      <c r="F71" s="38"/>
      <c r="G71" s="50" t="str">
        <f t="shared" si="0"/>
        <v/>
      </c>
      <c r="H71" s="50"/>
      <c r="I71" s="37" t="str">
        <f t="shared" si="1"/>
        <v/>
      </c>
      <c r="J71" s="37"/>
      <c r="K71" s="28" t="str">
        <f t="shared" si="2"/>
        <v/>
      </c>
      <c r="L71" s="28" t="str">
        <f t="shared" si="3"/>
        <v/>
      </c>
    </row>
    <row r="72" spans="1:12" ht="15" x14ac:dyDescent="0.25">
      <c r="A72" s="30"/>
      <c r="B72" s="57"/>
      <c r="C72" s="57"/>
      <c r="D72" s="38"/>
      <c r="E72" s="38"/>
      <c r="F72" s="38"/>
      <c r="G72" s="50" t="str">
        <f t="shared" si="0"/>
        <v/>
      </c>
      <c r="H72" s="50"/>
      <c r="I72" s="37" t="str">
        <f t="shared" si="1"/>
        <v/>
      </c>
      <c r="J72" s="37"/>
      <c r="K72" s="28" t="str">
        <f t="shared" si="2"/>
        <v/>
      </c>
      <c r="L72" s="28" t="str">
        <f t="shared" si="3"/>
        <v/>
      </c>
    </row>
    <row r="73" spans="1:12" ht="15" x14ac:dyDescent="0.25">
      <c r="A73" s="30"/>
      <c r="B73" s="57"/>
      <c r="C73" s="57"/>
      <c r="D73" s="38"/>
      <c r="E73" s="38"/>
      <c r="F73" s="38"/>
      <c r="G73" s="50" t="str">
        <f t="shared" si="0"/>
        <v/>
      </c>
      <c r="H73" s="50"/>
      <c r="I73" s="37" t="str">
        <f t="shared" si="1"/>
        <v/>
      </c>
      <c r="J73" s="37"/>
      <c r="K73" s="28" t="str">
        <f t="shared" si="2"/>
        <v/>
      </c>
      <c r="L73" s="28" t="str">
        <f t="shared" si="3"/>
        <v/>
      </c>
    </row>
    <row r="74" spans="1:12" ht="15" x14ac:dyDescent="0.25">
      <c r="A74" s="30"/>
      <c r="B74" s="57"/>
      <c r="C74" s="57"/>
      <c r="D74" s="38"/>
      <c r="E74" s="38"/>
      <c r="F74" s="38"/>
      <c r="G74" s="50" t="str">
        <f t="shared" si="0"/>
        <v/>
      </c>
      <c r="H74" s="50"/>
      <c r="I74" s="37" t="str">
        <f t="shared" si="1"/>
        <v/>
      </c>
      <c r="J74" s="37"/>
      <c r="K74" s="28" t="str">
        <f t="shared" si="2"/>
        <v/>
      </c>
      <c r="L74" s="28" t="str">
        <f t="shared" si="3"/>
        <v/>
      </c>
    </row>
    <row r="75" spans="1:12" ht="15" x14ac:dyDescent="0.25">
      <c r="A75" s="30"/>
      <c r="B75" s="57"/>
      <c r="C75" s="57"/>
      <c r="D75" s="38"/>
      <c r="E75" s="38"/>
      <c r="F75" s="38"/>
      <c r="G75" s="50" t="str">
        <f t="shared" si="0"/>
        <v/>
      </c>
      <c r="H75" s="50"/>
      <c r="I75" s="37" t="str">
        <f t="shared" si="1"/>
        <v/>
      </c>
      <c r="J75" s="37"/>
      <c r="K75" s="28" t="str">
        <f t="shared" si="2"/>
        <v/>
      </c>
      <c r="L75" s="28" t="str">
        <f t="shared" si="3"/>
        <v/>
      </c>
    </row>
    <row r="76" spans="1:12" ht="15" x14ac:dyDescent="0.25">
      <c r="A76" s="30"/>
      <c r="B76" s="57"/>
      <c r="C76" s="57"/>
      <c r="D76" s="38"/>
      <c r="E76" s="38"/>
      <c r="F76" s="38"/>
      <c r="G76" s="50" t="str">
        <f t="shared" si="0"/>
        <v/>
      </c>
      <c r="H76" s="50"/>
      <c r="I76" s="37" t="str">
        <f t="shared" si="1"/>
        <v/>
      </c>
      <c r="J76" s="37"/>
      <c r="K76" s="28" t="str">
        <f t="shared" si="2"/>
        <v/>
      </c>
      <c r="L76" s="28" t="str">
        <f t="shared" si="3"/>
        <v/>
      </c>
    </row>
    <row r="77" spans="1:12" ht="15" x14ac:dyDescent="0.25">
      <c r="A77" s="30"/>
      <c r="B77" s="57"/>
      <c r="C77" s="57"/>
      <c r="D77" s="38"/>
      <c r="E77" s="38"/>
      <c r="F77" s="38"/>
      <c r="G77" s="50" t="str">
        <f t="shared" si="0"/>
        <v/>
      </c>
      <c r="H77" s="50"/>
      <c r="I77" s="37" t="str">
        <f t="shared" si="1"/>
        <v/>
      </c>
      <c r="J77" s="37"/>
      <c r="K77" s="28" t="str">
        <f t="shared" si="2"/>
        <v/>
      </c>
      <c r="L77" s="28" t="str">
        <f t="shared" si="3"/>
        <v/>
      </c>
    </row>
    <row r="78" spans="1:12" ht="15" x14ac:dyDescent="0.25">
      <c r="A78" s="30"/>
      <c r="B78" s="57"/>
      <c r="C78" s="57"/>
      <c r="D78" s="38"/>
      <c r="E78" s="38"/>
      <c r="F78" s="38"/>
      <c r="G78" s="50" t="str">
        <f t="shared" si="0"/>
        <v/>
      </c>
      <c r="H78" s="50"/>
      <c r="I78" s="37" t="str">
        <f t="shared" si="1"/>
        <v/>
      </c>
      <c r="J78" s="37"/>
      <c r="K78" s="28" t="str">
        <f t="shared" si="2"/>
        <v/>
      </c>
      <c r="L78" s="28" t="str">
        <f t="shared" si="3"/>
        <v/>
      </c>
    </row>
    <row r="79" spans="1:12" ht="15" x14ac:dyDescent="0.25">
      <c r="A79" s="30"/>
      <c r="B79" s="57"/>
      <c r="C79" s="57"/>
      <c r="D79" s="38"/>
      <c r="E79" s="38"/>
      <c r="F79" s="38"/>
      <c r="G79" s="50" t="str">
        <f t="shared" si="0"/>
        <v/>
      </c>
      <c r="H79" s="50"/>
      <c r="I79" s="37" t="str">
        <f t="shared" si="1"/>
        <v/>
      </c>
      <c r="J79" s="37"/>
      <c r="K79" s="28" t="str">
        <f t="shared" si="2"/>
        <v/>
      </c>
      <c r="L79" s="28" t="str">
        <f t="shared" si="3"/>
        <v/>
      </c>
    </row>
    <row r="80" spans="1:12" ht="15" x14ac:dyDescent="0.25">
      <c r="A80" s="30"/>
      <c r="B80" s="57"/>
      <c r="C80" s="57"/>
      <c r="D80" s="38"/>
      <c r="E80" s="38"/>
      <c r="F80" s="38"/>
      <c r="G80" s="50" t="str">
        <f t="shared" si="0"/>
        <v/>
      </c>
      <c r="H80" s="50"/>
      <c r="I80" s="37" t="str">
        <f t="shared" si="1"/>
        <v/>
      </c>
      <c r="J80" s="37"/>
      <c r="K80" s="28" t="str">
        <f t="shared" si="2"/>
        <v/>
      </c>
      <c r="L80" s="28" t="str">
        <f t="shared" si="3"/>
        <v/>
      </c>
    </row>
    <row r="81" spans="1:12" ht="15" x14ac:dyDescent="0.25">
      <c r="A81" s="30"/>
      <c r="B81" s="57"/>
      <c r="C81" s="57"/>
      <c r="D81" s="38"/>
      <c r="E81" s="38"/>
      <c r="F81" s="38"/>
      <c r="G81" s="50" t="str">
        <f t="shared" ref="G81:G144" si="5">IF(D81&gt;0,D81+G80,"")</f>
        <v/>
      </c>
      <c r="H81" s="50"/>
      <c r="I81" s="37" t="str">
        <f t="shared" ref="I81:I144" si="6">IF(D81&gt;0,(IF(AND(G81&lt;10000,G80&lt;10000),$C$12,IF(AND(G81&gt;10000,G80&gt;10000),$J$12,K81/D81))),"")</f>
        <v/>
      </c>
      <c r="J81" s="37"/>
      <c r="K81" s="28" t="str">
        <f t="shared" ref="K81:K144" si="7">IF(D81&gt;0,IF(AND(G81&lt;10000,G80&lt;10000),D81*$C$12,IF(AND(G81&gt;10000,G80&gt;10000),D81*$J$12,(10000-G80)*$C$12+(D81-(10000-G80))*$J$12)),"")</f>
        <v/>
      </c>
      <c r="L81" s="28" t="str">
        <f t="shared" ref="L81:L144" si="8">IF(D81&gt;0,K81+L80,"")</f>
        <v/>
      </c>
    </row>
    <row r="82" spans="1:12" ht="15" x14ac:dyDescent="0.25">
      <c r="A82" s="30"/>
      <c r="B82" s="57"/>
      <c r="C82" s="57"/>
      <c r="D82" s="38"/>
      <c r="E82" s="38"/>
      <c r="F82" s="38"/>
      <c r="G82" s="50" t="str">
        <f t="shared" si="5"/>
        <v/>
      </c>
      <c r="H82" s="50"/>
      <c r="I82" s="37" t="str">
        <f t="shared" si="6"/>
        <v/>
      </c>
      <c r="J82" s="37"/>
      <c r="K82" s="28" t="str">
        <f t="shared" si="7"/>
        <v/>
      </c>
      <c r="L82" s="28" t="str">
        <f t="shared" si="8"/>
        <v/>
      </c>
    </row>
    <row r="83" spans="1:12" ht="15" x14ac:dyDescent="0.25">
      <c r="A83" s="30"/>
      <c r="B83" s="57"/>
      <c r="C83" s="57"/>
      <c r="D83" s="38"/>
      <c r="E83" s="38"/>
      <c r="F83" s="38"/>
      <c r="G83" s="50" t="str">
        <f t="shared" si="5"/>
        <v/>
      </c>
      <c r="H83" s="50"/>
      <c r="I83" s="37" t="str">
        <f t="shared" si="6"/>
        <v/>
      </c>
      <c r="J83" s="37"/>
      <c r="K83" s="28" t="str">
        <f t="shared" si="7"/>
        <v/>
      </c>
      <c r="L83" s="28" t="str">
        <f t="shared" si="8"/>
        <v/>
      </c>
    </row>
    <row r="84" spans="1:12" ht="15" x14ac:dyDescent="0.25">
      <c r="A84" s="30"/>
      <c r="B84" s="57"/>
      <c r="C84" s="57"/>
      <c r="D84" s="38"/>
      <c r="E84" s="38"/>
      <c r="F84" s="38"/>
      <c r="G84" s="50" t="str">
        <f t="shared" si="5"/>
        <v/>
      </c>
      <c r="H84" s="50"/>
      <c r="I84" s="37" t="str">
        <f t="shared" si="6"/>
        <v/>
      </c>
      <c r="J84" s="37"/>
      <c r="K84" s="28" t="str">
        <f t="shared" si="7"/>
        <v/>
      </c>
      <c r="L84" s="28" t="str">
        <f t="shared" si="8"/>
        <v/>
      </c>
    </row>
    <row r="85" spans="1:12" ht="15" x14ac:dyDescent="0.25">
      <c r="A85" s="30"/>
      <c r="B85" s="57"/>
      <c r="C85" s="57"/>
      <c r="D85" s="38"/>
      <c r="E85" s="38"/>
      <c r="F85" s="38"/>
      <c r="G85" s="50" t="str">
        <f t="shared" si="5"/>
        <v/>
      </c>
      <c r="H85" s="50"/>
      <c r="I85" s="37" t="str">
        <f t="shared" si="6"/>
        <v/>
      </c>
      <c r="J85" s="37"/>
      <c r="K85" s="28" t="str">
        <f t="shared" si="7"/>
        <v/>
      </c>
      <c r="L85" s="28" t="str">
        <f t="shared" si="8"/>
        <v/>
      </c>
    </row>
    <row r="86" spans="1:12" ht="15" x14ac:dyDescent="0.25">
      <c r="A86" s="30"/>
      <c r="B86" s="57"/>
      <c r="C86" s="57"/>
      <c r="D86" s="38"/>
      <c r="E86" s="38"/>
      <c r="F86" s="38"/>
      <c r="G86" s="50" t="str">
        <f t="shared" si="5"/>
        <v/>
      </c>
      <c r="H86" s="50"/>
      <c r="I86" s="37" t="str">
        <f t="shared" si="6"/>
        <v/>
      </c>
      <c r="J86" s="37"/>
      <c r="K86" s="28" t="str">
        <f t="shared" si="7"/>
        <v/>
      </c>
      <c r="L86" s="28" t="str">
        <f t="shared" si="8"/>
        <v/>
      </c>
    </row>
    <row r="87" spans="1:12" ht="15" x14ac:dyDescent="0.25">
      <c r="A87" s="30"/>
      <c r="B87" s="57"/>
      <c r="C87" s="57"/>
      <c r="D87" s="38"/>
      <c r="E87" s="38"/>
      <c r="F87" s="38"/>
      <c r="G87" s="50" t="str">
        <f t="shared" si="5"/>
        <v/>
      </c>
      <c r="H87" s="50"/>
      <c r="I87" s="37" t="str">
        <f t="shared" si="6"/>
        <v/>
      </c>
      <c r="J87" s="37"/>
      <c r="K87" s="28" t="str">
        <f t="shared" si="7"/>
        <v/>
      </c>
      <c r="L87" s="28" t="str">
        <f t="shared" si="8"/>
        <v/>
      </c>
    </row>
    <row r="88" spans="1:12" ht="15" x14ac:dyDescent="0.25">
      <c r="A88" s="30"/>
      <c r="B88" s="57"/>
      <c r="C88" s="57"/>
      <c r="D88" s="38"/>
      <c r="E88" s="38"/>
      <c r="F88" s="38"/>
      <c r="G88" s="50" t="str">
        <f t="shared" si="5"/>
        <v/>
      </c>
      <c r="H88" s="50"/>
      <c r="I88" s="37" t="str">
        <f t="shared" si="6"/>
        <v/>
      </c>
      <c r="J88" s="37"/>
      <c r="K88" s="28" t="str">
        <f t="shared" si="7"/>
        <v/>
      </c>
      <c r="L88" s="28" t="str">
        <f t="shared" si="8"/>
        <v/>
      </c>
    </row>
    <row r="89" spans="1:12" ht="15" x14ac:dyDescent="0.25">
      <c r="A89" s="30"/>
      <c r="B89" s="57"/>
      <c r="C89" s="57"/>
      <c r="D89" s="38"/>
      <c r="E89" s="38"/>
      <c r="F89" s="38"/>
      <c r="G89" s="50" t="str">
        <f t="shared" si="5"/>
        <v/>
      </c>
      <c r="H89" s="50"/>
      <c r="I89" s="37" t="str">
        <f t="shared" si="6"/>
        <v/>
      </c>
      <c r="J89" s="37"/>
      <c r="K89" s="28" t="str">
        <f t="shared" si="7"/>
        <v/>
      </c>
      <c r="L89" s="28" t="str">
        <f t="shared" si="8"/>
        <v/>
      </c>
    </row>
    <row r="90" spans="1:12" ht="15" x14ac:dyDescent="0.25">
      <c r="A90" s="30"/>
      <c r="B90" s="57"/>
      <c r="C90" s="57"/>
      <c r="D90" s="38"/>
      <c r="E90" s="38"/>
      <c r="F90" s="38"/>
      <c r="G90" s="50" t="str">
        <f t="shared" si="5"/>
        <v/>
      </c>
      <c r="H90" s="50"/>
      <c r="I90" s="37" t="str">
        <f t="shared" si="6"/>
        <v/>
      </c>
      <c r="J90" s="37"/>
      <c r="K90" s="28" t="str">
        <f t="shared" si="7"/>
        <v/>
      </c>
      <c r="L90" s="28" t="str">
        <f t="shared" si="8"/>
        <v/>
      </c>
    </row>
    <row r="91" spans="1:12" ht="15" x14ac:dyDescent="0.25">
      <c r="A91" s="30"/>
      <c r="B91" s="57"/>
      <c r="C91" s="57"/>
      <c r="D91" s="38"/>
      <c r="E91" s="38"/>
      <c r="F91" s="38"/>
      <c r="G91" s="50" t="str">
        <f t="shared" si="5"/>
        <v/>
      </c>
      <c r="H91" s="50"/>
      <c r="I91" s="37" t="str">
        <f t="shared" si="6"/>
        <v/>
      </c>
      <c r="J91" s="37"/>
      <c r="K91" s="28" t="str">
        <f t="shared" si="7"/>
        <v/>
      </c>
      <c r="L91" s="28" t="str">
        <f t="shared" si="8"/>
        <v/>
      </c>
    </row>
    <row r="92" spans="1:12" ht="15" x14ac:dyDescent="0.25">
      <c r="A92" s="30"/>
      <c r="B92" s="57"/>
      <c r="C92" s="57"/>
      <c r="D92" s="38"/>
      <c r="E92" s="38"/>
      <c r="F92" s="38"/>
      <c r="G92" s="50" t="str">
        <f t="shared" si="5"/>
        <v/>
      </c>
      <c r="H92" s="50"/>
      <c r="I92" s="37" t="str">
        <f t="shared" si="6"/>
        <v/>
      </c>
      <c r="J92" s="37"/>
      <c r="K92" s="28" t="str">
        <f t="shared" si="7"/>
        <v/>
      </c>
      <c r="L92" s="28" t="str">
        <f t="shared" si="8"/>
        <v/>
      </c>
    </row>
    <row r="93" spans="1:12" ht="15" x14ac:dyDescent="0.25">
      <c r="A93" s="30"/>
      <c r="B93" s="57"/>
      <c r="C93" s="57"/>
      <c r="D93" s="38"/>
      <c r="E93" s="38"/>
      <c r="F93" s="38"/>
      <c r="G93" s="50" t="str">
        <f t="shared" si="5"/>
        <v/>
      </c>
      <c r="H93" s="50"/>
      <c r="I93" s="37" t="str">
        <f t="shared" si="6"/>
        <v/>
      </c>
      <c r="J93" s="37"/>
      <c r="K93" s="28" t="str">
        <f t="shared" si="7"/>
        <v/>
      </c>
      <c r="L93" s="28" t="str">
        <f t="shared" si="8"/>
        <v/>
      </c>
    </row>
    <row r="94" spans="1:12" ht="15" x14ac:dyDescent="0.25">
      <c r="A94" s="30"/>
      <c r="B94" s="57"/>
      <c r="C94" s="57"/>
      <c r="D94" s="38"/>
      <c r="E94" s="38"/>
      <c r="F94" s="38"/>
      <c r="G94" s="50" t="str">
        <f t="shared" si="5"/>
        <v/>
      </c>
      <c r="H94" s="50"/>
      <c r="I94" s="37" t="str">
        <f t="shared" si="6"/>
        <v/>
      </c>
      <c r="J94" s="37"/>
      <c r="K94" s="28" t="str">
        <f t="shared" si="7"/>
        <v/>
      </c>
      <c r="L94" s="28" t="str">
        <f t="shared" si="8"/>
        <v/>
      </c>
    </row>
    <row r="95" spans="1:12" ht="15" x14ac:dyDescent="0.25">
      <c r="A95" s="30"/>
      <c r="B95" s="57"/>
      <c r="C95" s="57"/>
      <c r="D95" s="38"/>
      <c r="E95" s="38"/>
      <c r="F95" s="38"/>
      <c r="G95" s="50" t="str">
        <f t="shared" si="5"/>
        <v/>
      </c>
      <c r="H95" s="50"/>
      <c r="I95" s="37" t="str">
        <f t="shared" si="6"/>
        <v/>
      </c>
      <c r="J95" s="37"/>
      <c r="K95" s="28" t="str">
        <f t="shared" si="7"/>
        <v/>
      </c>
      <c r="L95" s="28" t="str">
        <f t="shared" si="8"/>
        <v/>
      </c>
    </row>
    <row r="96" spans="1:12" ht="15" x14ac:dyDescent="0.25">
      <c r="A96" s="30"/>
      <c r="B96" s="57"/>
      <c r="C96" s="57"/>
      <c r="D96" s="38"/>
      <c r="E96" s="38"/>
      <c r="F96" s="38"/>
      <c r="G96" s="50" t="str">
        <f t="shared" si="5"/>
        <v/>
      </c>
      <c r="H96" s="50"/>
      <c r="I96" s="37" t="str">
        <f t="shared" si="6"/>
        <v/>
      </c>
      <c r="J96" s="37"/>
      <c r="K96" s="28" t="str">
        <f t="shared" si="7"/>
        <v/>
      </c>
      <c r="L96" s="28" t="str">
        <f t="shared" si="8"/>
        <v/>
      </c>
    </row>
    <row r="97" spans="1:12" ht="15" x14ac:dyDescent="0.25">
      <c r="A97" s="30"/>
      <c r="B97" s="57"/>
      <c r="C97" s="57"/>
      <c r="D97" s="38"/>
      <c r="E97" s="38"/>
      <c r="F97" s="38"/>
      <c r="G97" s="50" t="str">
        <f t="shared" si="5"/>
        <v/>
      </c>
      <c r="H97" s="50"/>
      <c r="I97" s="37" t="str">
        <f t="shared" si="6"/>
        <v/>
      </c>
      <c r="J97" s="37"/>
      <c r="K97" s="28" t="str">
        <f t="shared" si="7"/>
        <v/>
      </c>
      <c r="L97" s="28" t="str">
        <f t="shared" si="8"/>
        <v/>
      </c>
    </row>
    <row r="98" spans="1:12" ht="15" x14ac:dyDescent="0.25">
      <c r="A98" s="30"/>
      <c r="B98" s="57"/>
      <c r="C98" s="57"/>
      <c r="D98" s="38"/>
      <c r="E98" s="38"/>
      <c r="F98" s="38"/>
      <c r="G98" s="50" t="str">
        <f t="shared" si="5"/>
        <v/>
      </c>
      <c r="H98" s="50"/>
      <c r="I98" s="37" t="str">
        <f t="shared" si="6"/>
        <v/>
      </c>
      <c r="J98" s="37"/>
      <c r="K98" s="28" t="str">
        <f t="shared" si="7"/>
        <v/>
      </c>
      <c r="L98" s="28" t="str">
        <f t="shared" si="8"/>
        <v/>
      </c>
    </row>
    <row r="99" spans="1:12" ht="15" x14ac:dyDescent="0.25">
      <c r="A99" s="30"/>
      <c r="B99" s="57"/>
      <c r="C99" s="57"/>
      <c r="D99" s="38"/>
      <c r="E99" s="38"/>
      <c r="F99" s="38"/>
      <c r="G99" s="50" t="str">
        <f t="shared" si="5"/>
        <v/>
      </c>
      <c r="H99" s="50"/>
      <c r="I99" s="37" t="str">
        <f t="shared" si="6"/>
        <v/>
      </c>
      <c r="J99" s="37"/>
      <c r="K99" s="28" t="str">
        <f t="shared" si="7"/>
        <v/>
      </c>
      <c r="L99" s="28" t="str">
        <f t="shared" si="8"/>
        <v/>
      </c>
    </row>
    <row r="100" spans="1:12" ht="15" x14ac:dyDescent="0.25">
      <c r="A100" s="30"/>
      <c r="B100" s="57"/>
      <c r="C100" s="57"/>
      <c r="D100" s="38"/>
      <c r="E100" s="38"/>
      <c r="F100" s="38"/>
      <c r="G100" s="50" t="str">
        <f t="shared" si="5"/>
        <v/>
      </c>
      <c r="H100" s="50"/>
      <c r="I100" s="37" t="str">
        <f t="shared" si="6"/>
        <v/>
      </c>
      <c r="J100" s="37"/>
      <c r="K100" s="28" t="str">
        <f t="shared" si="7"/>
        <v/>
      </c>
      <c r="L100" s="28" t="str">
        <f t="shared" si="8"/>
        <v/>
      </c>
    </row>
    <row r="101" spans="1:12" ht="15" x14ac:dyDescent="0.25">
      <c r="A101" s="30"/>
      <c r="B101" s="57"/>
      <c r="C101" s="57"/>
      <c r="D101" s="38"/>
      <c r="E101" s="38"/>
      <c r="F101" s="38"/>
      <c r="G101" s="50" t="str">
        <f t="shared" si="5"/>
        <v/>
      </c>
      <c r="H101" s="50"/>
      <c r="I101" s="37" t="str">
        <f t="shared" si="6"/>
        <v/>
      </c>
      <c r="J101" s="37"/>
      <c r="K101" s="28" t="str">
        <f t="shared" si="7"/>
        <v/>
      </c>
      <c r="L101" s="28" t="str">
        <f t="shared" si="8"/>
        <v/>
      </c>
    </row>
    <row r="102" spans="1:12" ht="15" x14ac:dyDescent="0.25">
      <c r="A102" s="30"/>
      <c r="B102" s="57"/>
      <c r="C102" s="57"/>
      <c r="D102" s="38"/>
      <c r="E102" s="38"/>
      <c r="F102" s="38"/>
      <c r="G102" s="50" t="str">
        <f t="shared" si="5"/>
        <v/>
      </c>
      <c r="H102" s="50"/>
      <c r="I102" s="37" t="str">
        <f t="shared" si="6"/>
        <v/>
      </c>
      <c r="J102" s="37"/>
      <c r="K102" s="28" t="str">
        <f t="shared" si="7"/>
        <v/>
      </c>
      <c r="L102" s="28" t="str">
        <f t="shared" si="8"/>
        <v/>
      </c>
    </row>
    <row r="103" spans="1:12" ht="15" x14ac:dyDescent="0.25">
      <c r="A103" s="30"/>
      <c r="B103" s="57"/>
      <c r="C103" s="57"/>
      <c r="D103" s="38"/>
      <c r="E103" s="38"/>
      <c r="F103" s="38"/>
      <c r="G103" s="50" t="str">
        <f t="shared" si="5"/>
        <v/>
      </c>
      <c r="H103" s="50"/>
      <c r="I103" s="37" t="str">
        <f t="shared" si="6"/>
        <v/>
      </c>
      <c r="J103" s="37"/>
      <c r="K103" s="28" t="str">
        <f t="shared" si="7"/>
        <v/>
      </c>
      <c r="L103" s="28" t="str">
        <f t="shared" si="8"/>
        <v/>
      </c>
    </row>
    <row r="104" spans="1:12" ht="15" x14ac:dyDescent="0.25">
      <c r="A104" s="30"/>
      <c r="B104" s="57"/>
      <c r="C104" s="57"/>
      <c r="D104" s="38"/>
      <c r="E104" s="38"/>
      <c r="F104" s="38"/>
      <c r="G104" s="50" t="str">
        <f t="shared" si="5"/>
        <v/>
      </c>
      <c r="H104" s="50"/>
      <c r="I104" s="37" t="str">
        <f t="shared" si="6"/>
        <v/>
      </c>
      <c r="J104" s="37"/>
      <c r="K104" s="28" t="str">
        <f t="shared" si="7"/>
        <v/>
      </c>
      <c r="L104" s="28" t="str">
        <f t="shared" si="8"/>
        <v/>
      </c>
    </row>
    <row r="105" spans="1:12" ht="15" x14ac:dyDescent="0.25">
      <c r="A105" s="30"/>
      <c r="B105" s="57"/>
      <c r="C105" s="57"/>
      <c r="D105" s="38"/>
      <c r="E105" s="38"/>
      <c r="F105" s="38"/>
      <c r="G105" s="50" t="str">
        <f t="shared" si="5"/>
        <v/>
      </c>
      <c r="H105" s="50"/>
      <c r="I105" s="37" t="str">
        <f t="shared" si="6"/>
        <v/>
      </c>
      <c r="J105" s="37"/>
      <c r="K105" s="28" t="str">
        <f t="shared" si="7"/>
        <v/>
      </c>
      <c r="L105" s="28" t="str">
        <f t="shared" si="8"/>
        <v/>
      </c>
    </row>
    <row r="106" spans="1:12" ht="15" x14ac:dyDescent="0.25">
      <c r="A106" s="30"/>
      <c r="B106" s="57"/>
      <c r="C106" s="57"/>
      <c r="D106" s="38"/>
      <c r="E106" s="38"/>
      <c r="F106" s="38"/>
      <c r="G106" s="50" t="str">
        <f t="shared" si="5"/>
        <v/>
      </c>
      <c r="H106" s="50"/>
      <c r="I106" s="37" t="str">
        <f t="shared" si="6"/>
        <v/>
      </c>
      <c r="J106" s="37"/>
      <c r="K106" s="28" t="str">
        <f t="shared" si="7"/>
        <v/>
      </c>
      <c r="L106" s="28" t="str">
        <f t="shared" si="8"/>
        <v/>
      </c>
    </row>
    <row r="107" spans="1:12" ht="15" x14ac:dyDescent="0.25">
      <c r="A107" s="30"/>
      <c r="B107" s="57"/>
      <c r="C107" s="57"/>
      <c r="D107" s="38"/>
      <c r="E107" s="38"/>
      <c r="F107" s="38"/>
      <c r="G107" s="50" t="str">
        <f t="shared" si="5"/>
        <v/>
      </c>
      <c r="H107" s="50"/>
      <c r="I107" s="37" t="str">
        <f t="shared" si="6"/>
        <v/>
      </c>
      <c r="J107" s="37"/>
      <c r="K107" s="28" t="str">
        <f t="shared" si="7"/>
        <v/>
      </c>
      <c r="L107" s="28" t="str">
        <f t="shared" si="8"/>
        <v/>
      </c>
    </row>
    <row r="108" spans="1:12" ht="15" x14ac:dyDescent="0.25">
      <c r="A108" s="30"/>
      <c r="B108" s="57"/>
      <c r="C108" s="57"/>
      <c r="D108" s="38"/>
      <c r="E108" s="38"/>
      <c r="F108" s="38"/>
      <c r="G108" s="50" t="str">
        <f t="shared" si="5"/>
        <v/>
      </c>
      <c r="H108" s="50"/>
      <c r="I108" s="37" t="str">
        <f t="shared" si="6"/>
        <v/>
      </c>
      <c r="J108" s="37"/>
      <c r="K108" s="28" t="str">
        <f t="shared" si="7"/>
        <v/>
      </c>
      <c r="L108" s="28" t="str">
        <f t="shared" si="8"/>
        <v/>
      </c>
    </row>
    <row r="109" spans="1:12" ht="15" x14ac:dyDescent="0.25">
      <c r="A109" s="30"/>
      <c r="B109" s="57"/>
      <c r="C109" s="57"/>
      <c r="D109" s="38"/>
      <c r="E109" s="38"/>
      <c r="F109" s="38"/>
      <c r="G109" s="50" t="str">
        <f t="shared" si="5"/>
        <v/>
      </c>
      <c r="H109" s="50"/>
      <c r="I109" s="37" t="str">
        <f t="shared" si="6"/>
        <v/>
      </c>
      <c r="J109" s="37"/>
      <c r="K109" s="28" t="str">
        <f t="shared" si="7"/>
        <v/>
      </c>
      <c r="L109" s="28" t="str">
        <f t="shared" si="8"/>
        <v/>
      </c>
    </row>
    <row r="110" spans="1:12" ht="15" x14ac:dyDescent="0.25">
      <c r="A110" s="30"/>
      <c r="B110" s="57"/>
      <c r="C110" s="57"/>
      <c r="D110" s="38"/>
      <c r="E110" s="38"/>
      <c r="F110" s="38"/>
      <c r="G110" s="50" t="str">
        <f t="shared" si="5"/>
        <v/>
      </c>
      <c r="H110" s="50"/>
      <c r="I110" s="37" t="str">
        <f t="shared" si="6"/>
        <v/>
      </c>
      <c r="J110" s="37"/>
      <c r="K110" s="28" t="str">
        <f t="shared" si="7"/>
        <v/>
      </c>
      <c r="L110" s="28" t="str">
        <f t="shared" si="8"/>
        <v/>
      </c>
    </row>
    <row r="111" spans="1:12" ht="15" x14ac:dyDescent="0.25">
      <c r="A111" s="30"/>
      <c r="B111" s="57"/>
      <c r="C111" s="57"/>
      <c r="D111" s="38"/>
      <c r="E111" s="38"/>
      <c r="F111" s="38"/>
      <c r="G111" s="50" t="str">
        <f t="shared" si="5"/>
        <v/>
      </c>
      <c r="H111" s="50"/>
      <c r="I111" s="37" t="str">
        <f t="shared" si="6"/>
        <v/>
      </c>
      <c r="J111" s="37"/>
      <c r="K111" s="28" t="str">
        <f t="shared" si="7"/>
        <v/>
      </c>
      <c r="L111" s="28" t="str">
        <f t="shared" si="8"/>
        <v/>
      </c>
    </row>
    <row r="112" spans="1:12" ht="15" x14ac:dyDescent="0.25">
      <c r="A112" s="30"/>
      <c r="B112" s="57"/>
      <c r="C112" s="57"/>
      <c r="D112" s="38"/>
      <c r="E112" s="38"/>
      <c r="F112" s="38"/>
      <c r="G112" s="50" t="str">
        <f t="shared" si="5"/>
        <v/>
      </c>
      <c r="H112" s="50"/>
      <c r="I112" s="37" t="str">
        <f t="shared" si="6"/>
        <v/>
      </c>
      <c r="J112" s="37"/>
      <c r="K112" s="28" t="str">
        <f t="shared" si="7"/>
        <v/>
      </c>
      <c r="L112" s="28" t="str">
        <f t="shared" si="8"/>
        <v/>
      </c>
    </row>
    <row r="113" spans="1:12" ht="15" x14ac:dyDescent="0.25">
      <c r="A113" s="30"/>
      <c r="B113" s="57"/>
      <c r="C113" s="57"/>
      <c r="D113" s="38"/>
      <c r="E113" s="38"/>
      <c r="F113" s="38"/>
      <c r="G113" s="50" t="str">
        <f t="shared" si="5"/>
        <v/>
      </c>
      <c r="H113" s="50"/>
      <c r="I113" s="37" t="str">
        <f t="shared" si="6"/>
        <v/>
      </c>
      <c r="J113" s="37"/>
      <c r="K113" s="28" t="str">
        <f t="shared" si="7"/>
        <v/>
      </c>
      <c r="L113" s="28" t="str">
        <f t="shared" si="8"/>
        <v/>
      </c>
    </row>
    <row r="114" spans="1:12" ht="15" x14ac:dyDescent="0.25">
      <c r="A114" s="30"/>
      <c r="B114" s="57"/>
      <c r="C114" s="57"/>
      <c r="D114" s="38"/>
      <c r="E114" s="38"/>
      <c r="F114" s="38"/>
      <c r="G114" s="50" t="str">
        <f t="shared" si="5"/>
        <v/>
      </c>
      <c r="H114" s="50"/>
      <c r="I114" s="37" t="str">
        <f t="shared" si="6"/>
        <v/>
      </c>
      <c r="J114" s="37"/>
      <c r="K114" s="28" t="str">
        <f t="shared" si="7"/>
        <v/>
      </c>
      <c r="L114" s="28" t="str">
        <f t="shared" si="8"/>
        <v/>
      </c>
    </row>
    <row r="115" spans="1:12" ht="15" x14ac:dyDescent="0.25">
      <c r="A115" s="30"/>
      <c r="B115" s="57"/>
      <c r="C115" s="57"/>
      <c r="D115" s="38"/>
      <c r="E115" s="38"/>
      <c r="F115" s="38"/>
      <c r="G115" s="50" t="str">
        <f t="shared" si="5"/>
        <v/>
      </c>
      <c r="H115" s="50"/>
      <c r="I115" s="37" t="str">
        <f t="shared" si="6"/>
        <v/>
      </c>
      <c r="J115" s="37"/>
      <c r="K115" s="28" t="str">
        <f t="shared" si="7"/>
        <v/>
      </c>
      <c r="L115" s="28" t="str">
        <f t="shared" si="8"/>
        <v/>
      </c>
    </row>
    <row r="116" spans="1:12" ht="15" x14ac:dyDescent="0.25">
      <c r="A116" s="30"/>
      <c r="B116" s="57"/>
      <c r="C116" s="57"/>
      <c r="D116" s="38"/>
      <c r="E116" s="38"/>
      <c r="F116" s="38"/>
      <c r="G116" s="50" t="str">
        <f t="shared" si="5"/>
        <v/>
      </c>
      <c r="H116" s="50"/>
      <c r="I116" s="37" t="str">
        <f t="shared" si="6"/>
        <v/>
      </c>
      <c r="J116" s="37"/>
      <c r="K116" s="28" t="str">
        <f t="shared" si="7"/>
        <v/>
      </c>
      <c r="L116" s="28" t="str">
        <f t="shared" si="8"/>
        <v/>
      </c>
    </row>
    <row r="117" spans="1:12" ht="15" x14ac:dyDescent="0.25">
      <c r="A117" s="30"/>
      <c r="B117" s="57"/>
      <c r="C117" s="57"/>
      <c r="D117" s="38"/>
      <c r="E117" s="38"/>
      <c r="F117" s="38"/>
      <c r="G117" s="50" t="str">
        <f t="shared" si="5"/>
        <v/>
      </c>
      <c r="H117" s="50"/>
      <c r="I117" s="37" t="str">
        <f t="shared" si="6"/>
        <v/>
      </c>
      <c r="J117" s="37"/>
      <c r="K117" s="28" t="str">
        <f t="shared" si="7"/>
        <v/>
      </c>
      <c r="L117" s="28" t="str">
        <f t="shared" si="8"/>
        <v/>
      </c>
    </row>
    <row r="118" spans="1:12" ht="15" x14ac:dyDescent="0.25">
      <c r="A118" s="30"/>
      <c r="B118" s="57"/>
      <c r="C118" s="57"/>
      <c r="D118" s="38"/>
      <c r="E118" s="38"/>
      <c r="F118" s="38"/>
      <c r="G118" s="50" t="str">
        <f t="shared" si="5"/>
        <v/>
      </c>
      <c r="H118" s="50"/>
      <c r="I118" s="37" t="str">
        <f t="shared" si="6"/>
        <v/>
      </c>
      <c r="J118" s="37"/>
      <c r="K118" s="28" t="str">
        <f t="shared" si="7"/>
        <v/>
      </c>
      <c r="L118" s="28" t="str">
        <f t="shared" si="8"/>
        <v/>
      </c>
    </row>
    <row r="119" spans="1:12" ht="15" x14ac:dyDescent="0.25">
      <c r="A119" s="30"/>
      <c r="B119" s="57"/>
      <c r="C119" s="57"/>
      <c r="D119" s="38"/>
      <c r="E119" s="38"/>
      <c r="F119" s="38"/>
      <c r="G119" s="50" t="str">
        <f t="shared" si="5"/>
        <v/>
      </c>
      <c r="H119" s="50"/>
      <c r="I119" s="37" t="str">
        <f t="shared" si="6"/>
        <v/>
      </c>
      <c r="J119" s="37"/>
      <c r="K119" s="28" t="str">
        <f t="shared" si="7"/>
        <v/>
      </c>
      <c r="L119" s="28" t="str">
        <f t="shared" si="8"/>
        <v/>
      </c>
    </row>
    <row r="120" spans="1:12" ht="15" x14ac:dyDescent="0.25">
      <c r="A120" s="30"/>
      <c r="B120" s="57"/>
      <c r="C120" s="57"/>
      <c r="D120" s="38"/>
      <c r="E120" s="38"/>
      <c r="F120" s="38"/>
      <c r="G120" s="50" t="str">
        <f t="shared" si="5"/>
        <v/>
      </c>
      <c r="H120" s="50"/>
      <c r="I120" s="37" t="str">
        <f t="shared" si="6"/>
        <v/>
      </c>
      <c r="J120" s="37"/>
      <c r="K120" s="28" t="str">
        <f t="shared" si="7"/>
        <v/>
      </c>
      <c r="L120" s="28" t="str">
        <f t="shared" si="8"/>
        <v/>
      </c>
    </row>
    <row r="121" spans="1:12" ht="15" x14ac:dyDescent="0.25">
      <c r="A121" s="30"/>
      <c r="B121" s="57"/>
      <c r="C121" s="57"/>
      <c r="D121" s="38"/>
      <c r="E121" s="38"/>
      <c r="F121" s="38"/>
      <c r="G121" s="50" t="str">
        <f t="shared" si="5"/>
        <v/>
      </c>
      <c r="H121" s="50"/>
      <c r="I121" s="37" t="str">
        <f t="shared" si="6"/>
        <v/>
      </c>
      <c r="J121" s="37"/>
      <c r="K121" s="28" t="str">
        <f t="shared" si="7"/>
        <v/>
      </c>
      <c r="L121" s="28" t="str">
        <f t="shared" si="8"/>
        <v/>
      </c>
    </row>
    <row r="122" spans="1:12" ht="15" x14ac:dyDescent="0.25">
      <c r="A122" s="30"/>
      <c r="B122" s="57"/>
      <c r="C122" s="57"/>
      <c r="D122" s="38"/>
      <c r="E122" s="38"/>
      <c r="F122" s="38"/>
      <c r="G122" s="50" t="str">
        <f t="shared" si="5"/>
        <v/>
      </c>
      <c r="H122" s="50"/>
      <c r="I122" s="37" t="str">
        <f t="shared" si="6"/>
        <v/>
      </c>
      <c r="J122" s="37"/>
      <c r="K122" s="28" t="str">
        <f t="shared" si="7"/>
        <v/>
      </c>
      <c r="L122" s="28" t="str">
        <f t="shared" si="8"/>
        <v/>
      </c>
    </row>
    <row r="123" spans="1:12" ht="15" x14ac:dyDescent="0.25">
      <c r="A123" s="30"/>
      <c r="B123" s="57"/>
      <c r="C123" s="57"/>
      <c r="D123" s="38"/>
      <c r="E123" s="38"/>
      <c r="F123" s="38"/>
      <c r="G123" s="50" t="str">
        <f t="shared" si="5"/>
        <v/>
      </c>
      <c r="H123" s="50"/>
      <c r="I123" s="37" t="str">
        <f t="shared" si="6"/>
        <v/>
      </c>
      <c r="J123" s="37"/>
      <c r="K123" s="28" t="str">
        <f t="shared" si="7"/>
        <v/>
      </c>
      <c r="L123" s="28" t="str">
        <f t="shared" si="8"/>
        <v/>
      </c>
    </row>
    <row r="124" spans="1:12" ht="15" x14ac:dyDescent="0.25">
      <c r="A124" s="30"/>
      <c r="B124" s="57"/>
      <c r="C124" s="57"/>
      <c r="D124" s="38"/>
      <c r="E124" s="38"/>
      <c r="F124" s="38"/>
      <c r="G124" s="50" t="str">
        <f t="shared" si="5"/>
        <v/>
      </c>
      <c r="H124" s="50"/>
      <c r="I124" s="37" t="str">
        <f t="shared" si="6"/>
        <v/>
      </c>
      <c r="J124" s="37"/>
      <c r="K124" s="28" t="str">
        <f t="shared" si="7"/>
        <v/>
      </c>
      <c r="L124" s="28" t="str">
        <f t="shared" si="8"/>
        <v/>
      </c>
    </row>
    <row r="125" spans="1:12" ht="15" x14ac:dyDescent="0.25">
      <c r="A125" s="30"/>
      <c r="B125" s="57"/>
      <c r="C125" s="57"/>
      <c r="D125" s="38"/>
      <c r="E125" s="38"/>
      <c r="F125" s="38"/>
      <c r="G125" s="50" t="str">
        <f t="shared" si="5"/>
        <v/>
      </c>
      <c r="H125" s="50"/>
      <c r="I125" s="37" t="str">
        <f t="shared" si="6"/>
        <v/>
      </c>
      <c r="J125" s="37"/>
      <c r="K125" s="28" t="str">
        <f t="shared" si="7"/>
        <v/>
      </c>
      <c r="L125" s="28" t="str">
        <f t="shared" si="8"/>
        <v/>
      </c>
    </row>
    <row r="126" spans="1:12" ht="15" x14ac:dyDescent="0.25">
      <c r="A126" s="30"/>
      <c r="B126" s="57"/>
      <c r="C126" s="57"/>
      <c r="D126" s="38"/>
      <c r="E126" s="38"/>
      <c r="F126" s="38"/>
      <c r="G126" s="50" t="str">
        <f t="shared" si="5"/>
        <v/>
      </c>
      <c r="H126" s="50"/>
      <c r="I126" s="37" t="str">
        <f t="shared" si="6"/>
        <v/>
      </c>
      <c r="J126" s="37"/>
      <c r="K126" s="28" t="str">
        <f t="shared" si="7"/>
        <v/>
      </c>
      <c r="L126" s="28" t="str">
        <f t="shared" si="8"/>
        <v/>
      </c>
    </row>
    <row r="127" spans="1:12" ht="15" x14ac:dyDescent="0.25">
      <c r="A127" s="30"/>
      <c r="B127" s="57"/>
      <c r="C127" s="57"/>
      <c r="D127" s="38"/>
      <c r="E127" s="38"/>
      <c r="F127" s="38"/>
      <c r="G127" s="50" t="str">
        <f t="shared" si="5"/>
        <v/>
      </c>
      <c r="H127" s="50"/>
      <c r="I127" s="37" t="str">
        <f t="shared" si="6"/>
        <v/>
      </c>
      <c r="J127" s="37"/>
      <c r="K127" s="28" t="str">
        <f t="shared" si="7"/>
        <v/>
      </c>
      <c r="L127" s="28" t="str">
        <f t="shared" si="8"/>
        <v/>
      </c>
    </row>
    <row r="128" spans="1:12" ht="15" x14ac:dyDescent="0.25">
      <c r="A128" s="30"/>
      <c r="B128" s="57"/>
      <c r="C128" s="57"/>
      <c r="D128" s="38"/>
      <c r="E128" s="38"/>
      <c r="F128" s="38"/>
      <c r="G128" s="50" t="str">
        <f t="shared" si="5"/>
        <v/>
      </c>
      <c r="H128" s="50"/>
      <c r="I128" s="37" t="str">
        <f t="shared" si="6"/>
        <v/>
      </c>
      <c r="J128" s="37"/>
      <c r="K128" s="28" t="str">
        <f t="shared" si="7"/>
        <v/>
      </c>
      <c r="L128" s="28" t="str">
        <f t="shared" si="8"/>
        <v/>
      </c>
    </row>
    <row r="129" spans="1:12" ht="15" x14ac:dyDescent="0.25">
      <c r="A129" s="30"/>
      <c r="B129" s="57"/>
      <c r="C129" s="57"/>
      <c r="D129" s="38"/>
      <c r="E129" s="38"/>
      <c r="F129" s="38"/>
      <c r="G129" s="50" t="str">
        <f t="shared" si="5"/>
        <v/>
      </c>
      <c r="H129" s="50"/>
      <c r="I129" s="37" t="str">
        <f t="shared" si="6"/>
        <v/>
      </c>
      <c r="J129" s="37"/>
      <c r="K129" s="28" t="str">
        <f t="shared" si="7"/>
        <v/>
      </c>
      <c r="L129" s="28" t="str">
        <f t="shared" si="8"/>
        <v/>
      </c>
    </row>
    <row r="130" spans="1:12" ht="15" x14ac:dyDescent="0.25">
      <c r="A130" s="30"/>
      <c r="B130" s="57"/>
      <c r="C130" s="57"/>
      <c r="D130" s="38"/>
      <c r="E130" s="38"/>
      <c r="F130" s="38"/>
      <c r="G130" s="50" t="str">
        <f t="shared" si="5"/>
        <v/>
      </c>
      <c r="H130" s="50"/>
      <c r="I130" s="37" t="str">
        <f t="shared" si="6"/>
        <v/>
      </c>
      <c r="J130" s="37"/>
      <c r="K130" s="28" t="str">
        <f t="shared" si="7"/>
        <v/>
      </c>
      <c r="L130" s="28" t="str">
        <f t="shared" si="8"/>
        <v/>
      </c>
    </row>
    <row r="131" spans="1:12" ht="15" x14ac:dyDescent="0.25">
      <c r="A131" s="30"/>
      <c r="B131" s="57"/>
      <c r="C131" s="57"/>
      <c r="D131" s="38"/>
      <c r="E131" s="38"/>
      <c r="F131" s="38"/>
      <c r="G131" s="50" t="str">
        <f t="shared" si="5"/>
        <v/>
      </c>
      <c r="H131" s="50"/>
      <c r="I131" s="37" t="str">
        <f t="shared" si="6"/>
        <v/>
      </c>
      <c r="J131" s="37"/>
      <c r="K131" s="28" t="str">
        <f t="shared" si="7"/>
        <v/>
      </c>
      <c r="L131" s="28" t="str">
        <f t="shared" si="8"/>
        <v/>
      </c>
    </row>
    <row r="132" spans="1:12" ht="15" x14ac:dyDescent="0.25">
      <c r="A132" s="30"/>
      <c r="B132" s="57"/>
      <c r="C132" s="57"/>
      <c r="D132" s="38"/>
      <c r="E132" s="38"/>
      <c r="F132" s="38"/>
      <c r="G132" s="50" t="str">
        <f t="shared" si="5"/>
        <v/>
      </c>
      <c r="H132" s="50"/>
      <c r="I132" s="37" t="str">
        <f t="shared" si="6"/>
        <v/>
      </c>
      <c r="J132" s="37"/>
      <c r="K132" s="28" t="str">
        <f t="shared" si="7"/>
        <v/>
      </c>
      <c r="L132" s="28" t="str">
        <f t="shared" si="8"/>
        <v/>
      </c>
    </row>
    <row r="133" spans="1:12" ht="15" x14ac:dyDescent="0.25">
      <c r="A133" s="30"/>
      <c r="B133" s="57"/>
      <c r="C133" s="57"/>
      <c r="D133" s="38"/>
      <c r="E133" s="38"/>
      <c r="F133" s="38"/>
      <c r="G133" s="50" t="str">
        <f t="shared" si="5"/>
        <v/>
      </c>
      <c r="H133" s="50"/>
      <c r="I133" s="37" t="str">
        <f t="shared" si="6"/>
        <v/>
      </c>
      <c r="J133" s="37"/>
      <c r="K133" s="28" t="str">
        <f t="shared" si="7"/>
        <v/>
      </c>
      <c r="L133" s="28" t="str">
        <f t="shared" si="8"/>
        <v/>
      </c>
    </row>
    <row r="134" spans="1:12" ht="15" x14ac:dyDescent="0.25">
      <c r="A134" s="30"/>
      <c r="B134" s="57"/>
      <c r="C134" s="57"/>
      <c r="D134" s="38"/>
      <c r="E134" s="38"/>
      <c r="F134" s="38"/>
      <c r="G134" s="50" t="str">
        <f t="shared" si="5"/>
        <v/>
      </c>
      <c r="H134" s="50"/>
      <c r="I134" s="37" t="str">
        <f t="shared" si="6"/>
        <v/>
      </c>
      <c r="J134" s="37"/>
      <c r="K134" s="28" t="str">
        <f t="shared" si="7"/>
        <v/>
      </c>
      <c r="L134" s="28" t="str">
        <f t="shared" si="8"/>
        <v/>
      </c>
    </row>
    <row r="135" spans="1:12" ht="15" x14ac:dyDescent="0.25">
      <c r="A135" s="30"/>
      <c r="B135" s="57"/>
      <c r="C135" s="57"/>
      <c r="D135" s="38"/>
      <c r="E135" s="38"/>
      <c r="F135" s="38"/>
      <c r="G135" s="50" t="str">
        <f t="shared" si="5"/>
        <v/>
      </c>
      <c r="H135" s="50"/>
      <c r="I135" s="37" t="str">
        <f t="shared" si="6"/>
        <v/>
      </c>
      <c r="J135" s="37"/>
      <c r="K135" s="28" t="str">
        <f t="shared" si="7"/>
        <v/>
      </c>
      <c r="L135" s="28" t="str">
        <f t="shared" si="8"/>
        <v/>
      </c>
    </row>
    <row r="136" spans="1:12" ht="15" x14ac:dyDescent="0.25">
      <c r="A136" s="30"/>
      <c r="B136" s="57"/>
      <c r="C136" s="57"/>
      <c r="D136" s="38"/>
      <c r="E136" s="38"/>
      <c r="F136" s="38"/>
      <c r="G136" s="50" t="str">
        <f t="shared" si="5"/>
        <v/>
      </c>
      <c r="H136" s="50"/>
      <c r="I136" s="37" t="str">
        <f t="shared" si="6"/>
        <v/>
      </c>
      <c r="J136" s="37"/>
      <c r="K136" s="28" t="str">
        <f t="shared" si="7"/>
        <v/>
      </c>
      <c r="L136" s="28" t="str">
        <f t="shared" si="8"/>
        <v/>
      </c>
    </row>
    <row r="137" spans="1:12" ht="15" x14ac:dyDescent="0.25">
      <c r="A137" s="30"/>
      <c r="B137" s="57"/>
      <c r="C137" s="57"/>
      <c r="D137" s="38"/>
      <c r="E137" s="38"/>
      <c r="F137" s="38"/>
      <c r="G137" s="50" t="str">
        <f t="shared" si="5"/>
        <v/>
      </c>
      <c r="H137" s="50"/>
      <c r="I137" s="37" t="str">
        <f t="shared" si="6"/>
        <v/>
      </c>
      <c r="J137" s="37"/>
      <c r="K137" s="28" t="str">
        <f t="shared" si="7"/>
        <v/>
      </c>
      <c r="L137" s="28" t="str">
        <f t="shared" si="8"/>
        <v/>
      </c>
    </row>
    <row r="138" spans="1:12" ht="15" x14ac:dyDescent="0.25">
      <c r="A138" s="30"/>
      <c r="B138" s="57"/>
      <c r="C138" s="57"/>
      <c r="D138" s="38"/>
      <c r="E138" s="38"/>
      <c r="F138" s="38"/>
      <c r="G138" s="50" t="str">
        <f t="shared" si="5"/>
        <v/>
      </c>
      <c r="H138" s="50"/>
      <c r="I138" s="37" t="str">
        <f t="shared" si="6"/>
        <v/>
      </c>
      <c r="J138" s="37"/>
      <c r="K138" s="28" t="str">
        <f t="shared" si="7"/>
        <v/>
      </c>
      <c r="L138" s="28" t="str">
        <f t="shared" si="8"/>
        <v/>
      </c>
    </row>
    <row r="139" spans="1:12" ht="15" x14ac:dyDescent="0.25">
      <c r="A139" s="30"/>
      <c r="B139" s="57"/>
      <c r="C139" s="57"/>
      <c r="D139" s="38"/>
      <c r="E139" s="38"/>
      <c r="F139" s="38"/>
      <c r="G139" s="50" t="str">
        <f t="shared" si="5"/>
        <v/>
      </c>
      <c r="H139" s="50"/>
      <c r="I139" s="37" t="str">
        <f t="shared" si="6"/>
        <v/>
      </c>
      <c r="J139" s="37"/>
      <c r="K139" s="28" t="str">
        <f t="shared" si="7"/>
        <v/>
      </c>
      <c r="L139" s="28" t="str">
        <f t="shared" si="8"/>
        <v/>
      </c>
    </row>
    <row r="140" spans="1:12" ht="15" x14ac:dyDescent="0.25">
      <c r="A140" s="30"/>
      <c r="B140" s="57"/>
      <c r="C140" s="57"/>
      <c r="D140" s="38"/>
      <c r="E140" s="38"/>
      <c r="F140" s="38"/>
      <c r="G140" s="50" t="str">
        <f t="shared" si="5"/>
        <v/>
      </c>
      <c r="H140" s="50"/>
      <c r="I140" s="37" t="str">
        <f t="shared" si="6"/>
        <v/>
      </c>
      <c r="J140" s="37"/>
      <c r="K140" s="28" t="str">
        <f t="shared" si="7"/>
        <v/>
      </c>
      <c r="L140" s="28" t="str">
        <f t="shared" si="8"/>
        <v/>
      </c>
    </row>
    <row r="141" spans="1:12" ht="15" x14ac:dyDescent="0.25">
      <c r="A141" s="30"/>
      <c r="B141" s="57"/>
      <c r="C141" s="57"/>
      <c r="D141" s="38"/>
      <c r="E141" s="38"/>
      <c r="F141" s="38"/>
      <c r="G141" s="50" t="str">
        <f t="shared" si="5"/>
        <v/>
      </c>
      <c r="H141" s="50"/>
      <c r="I141" s="37" t="str">
        <f t="shared" si="6"/>
        <v/>
      </c>
      <c r="J141" s="37"/>
      <c r="K141" s="28" t="str">
        <f t="shared" si="7"/>
        <v/>
      </c>
      <c r="L141" s="28" t="str">
        <f t="shared" si="8"/>
        <v/>
      </c>
    </row>
    <row r="142" spans="1:12" ht="15" x14ac:dyDescent="0.25">
      <c r="A142" s="30"/>
      <c r="B142" s="57"/>
      <c r="C142" s="57"/>
      <c r="D142" s="38"/>
      <c r="E142" s="38"/>
      <c r="F142" s="38"/>
      <c r="G142" s="50" t="str">
        <f t="shared" si="5"/>
        <v/>
      </c>
      <c r="H142" s="50"/>
      <c r="I142" s="37" t="str">
        <f t="shared" si="6"/>
        <v/>
      </c>
      <c r="J142" s="37"/>
      <c r="K142" s="28" t="str">
        <f t="shared" si="7"/>
        <v/>
      </c>
      <c r="L142" s="28" t="str">
        <f t="shared" si="8"/>
        <v/>
      </c>
    </row>
    <row r="143" spans="1:12" ht="15" x14ac:dyDescent="0.25">
      <c r="A143" s="30"/>
      <c r="B143" s="57"/>
      <c r="C143" s="57"/>
      <c r="D143" s="38"/>
      <c r="E143" s="38"/>
      <c r="F143" s="38"/>
      <c r="G143" s="50" t="str">
        <f t="shared" si="5"/>
        <v/>
      </c>
      <c r="H143" s="50"/>
      <c r="I143" s="37" t="str">
        <f t="shared" si="6"/>
        <v/>
      </c>
      <c r="J143" s="37"/>
      <c r="K143" s="28" t="str">
        <f t="shared" si="7"/>
        <v/>
      </c>
      <c r="L143" s="28" t="str">
        <f t="shared" si="8"/>
        <v/>
      </c>
    </row>
    <row r="144" spans="1:12" ht="15" x14ac:dyDescent="0.25">
      <c r="A144" s="30"/>
      <c r="B144" s="57"/>
      <c r="C144" s="57"/>
      <c r="D144" s="38"/>
      <c r="E144" s="38"/>
      <c r="F144" s="38"/>
      <c r="G144" s="50" t="str">
        <f t="shared" si="5"/>
        <v/>
      </c>
      <c r="H144" s="50"/>
      <c r="I144" s="37" t="str">
        <f t="shared" si="6"/>
        <v/>
      </c>
      <c r="J144" s="37"/>
      <c r="K144" s="28" t="str">
        <f t="shared" si="7"/>
        <v/>
      </c>
      <c r="L144" s="28" t="str">
        <f t="shared" si="8"/>
        <v/>
      </c>
    </row>
    <row r="145" spans="1:12" ht="15" x14ac:dyDescent="0.25">
      <c r="A145" s="30"/>
      <c r="B145" s="57"/>
      <c r="C145" s="57"/>
      <c r="D145" s="38"/>
      <c r="E145" s="38"/>
      <c r="F145" s="38"/>
      <c r="G145" s="50" t="str">
        <f t="shared" ref="G145:G208" si="9">IF(D145&gt;0,D145+G144,"")</f>
        <v/>
      </c>
      <c r="H145" s="50"/>
      <c r="I145" s="37" t="str">
        <f t="shared" ref="I145:I208" si="10">IF(D145&gt;0,(IF(AND(G145&lt;10000,G144&lt;10000),$C$12,IF(AND(G145&gt;10000,G144&gt;10000),$J$12,K145/D145))),"")</f>
        <v/>
      </c>
      <c r="J145" s="37"/>
      <c r="K145" s="28" t="str">
        <f t="shared" ref="K145:K208" si="11">IF(D145&gt;0,IF(AND(G145&lt;10000,G144&lt;10000),D145*$C$12,IF(AND(G145&gt;10000,G144&gt;10000),D145*$J$12,(10000-G144)*$C$12+(D145-(10000-G144))*$J$12)),"")</f>
        <v/>
      </c>
      <c r="L145" s="28" t="str">
        <f t="shared" ref="L145:L208" si="12">IF(D145&gt;0,K145+L144,"")</f>
        <v/>
      </c>
    </row>
    <row r="146" spans="1:12" ht="15" x14ac:dyDescent="0.25">
      <c r="A146" s="30"/>
      <c r="B146" s="57"/>
      <c r="C146" s="57"/>
      <c r="D146" s="38"/>
      <c r="E146" s="38"/>
      <c r="F146" s="38"/>
      <c r="G146" s="50" t="str">
        <f t="shared" si="9"/>
        <v/>
      </c>
      <c r="H146" s="50"/>
      <c r="I146" s="37" t="str">
        <f t="shared" si="10"/>
        <v/>
      </c>
      <c r="J146" s="37"/>
      <c r="K146" s="28" t="str">
        <f t="shared" si="11"/>
        <v/>
      </c>
      <c r="L146" s="28" t="str">
        <f t="shared" si="12"/>
        <v/>
      </c>
    </row>
    <row r="147" spans="1:12" ht="15" x14ac:dyDescent="0.25">
      <c r="A147" s="30"/>
      <c r="B147" s="57"/>
      <c r="C147" s="57"/>
      <c r="D147" s="38"/>
      <c r="E147" s="38"/>
      <c r="F147" s="38"/>
      <c r="G147" s="50" t="str">
        <f t="shared" si="9"/>
        <v/>
      </c>
      <c r="H147" s="50"/>
      <c r="I147" s="37" t="str">
        <f t="shared" si="10"/>
        <v/>
      </c>
      <c r="J147" s="37"/>
      <c r="K147" s="28" t="str">
        <f t="shared" si="11"/>
        <v/>
      </c>
      <c r="L147" s="28" t="str">
        <f t="shared" si="12"/>
        <v/>
      </c>
    </row>
    <row r="148" spans="1:12" ht="15" x14ac:dyDescent="0.25">
      <c r="A148" s="30"/>
      <c r="B148" s="57"/>
      <c r="C148" s="57"/>
      <c r="D148" s="38"/>
      <c r="E148" s="38"/>
      <c r="F148" s="38"/>
      <c r="G148" s="50" t="str">
        <f t="shared" si="9"/>
        <v/>
      </c>
      <c r="H148" s="50"/>
      <c r="I148" s="37" t="str">
        <f t="shared" si="10"/>
        <v/>
      </c>
      <c r="J148" s="37"/>
      <c r="K148" s="28" t="str">
        <f t="shared" si="11"/>
        <v/>
      </c>
      <c r="L148" s="28" t="str">
        <f t="shared" si="12"/>
        <v/>
      </c>
    </row>
    <row r="149" spans="1:12" ht="15" x14ac:dyDescent="0.25">
      <c r="A149" s="30"/>
      <c r="B149" s="57"/>
      <c r="C149" s="57"/>
      <c r="D149" s="38"/>
      <c r="E149" s="38"/>
      <c r="F149" s="38"/>
      <c r="G149" s="50" t="str">
        <f t="shared" si="9"/>
        <v/>
      </c>
      <c r="H149" s="50"/>
      <c r="I149" s="37" t="str">
        <f t="shared" si="10"/>
        <v/>
      </c>
      <c r="J149" s="37"/>
      <c r="K149" s="28" t="str">
        <f t="shared" si="11"/>
        <v/>
      </c>
      <c r="L149" s="28" t="str">
        <f t="shared" si="12"/>
        <v/>
      </c>
    </row>
    <row r="150" spans="1:12" ht="15" x14ac:dyDescent="0.25">
      <c r="A150" s="30"/>
      <c r="B150" s="57"/>
      <c r="C150" s="57"/>
      <c r="D150" s="38"/>
      <c r="E150" s="38"/>
      <c r="F150" s="38"/>
      <c r="G150" s="50" t="str">
        <f t="shared" si="9"/>
        <v/>
      </c>
      <c r="H150" s="50"/>
      <c r="I150" s="37" t="str">
        <f t="shared" si="10"/>
        <v/>
      </c>
      <c r="J150" s="37"/>
      <c r="K150" s="28" t="str">
        <f t="shared" si="11"/>
        <v/>
      </c>
      <c r="L150" s="28" t="str">
        <f t="shared" si="12"/>
        <v/>
      </c>
    </row>
    <row r="151" spans="1:12" ht="15" x14ac:dyDescent="0.25">
      <c r="A151" s="30"/>
      <c r="B151" s="57"/>
      <c r="C151" s="57"/>
      <c r="D151" s="38"/>
      <c r="E151" s="38"/>
      <c r="F151" s="38"/>
      <c r="G151" s="50" t="str">
        <f t="shared" si="9"/>
        <v/>
      </c>
      <c r="H151" s="50"/>
      <c r="I151" s="37" t="str">
        <f t="shared" si="10"/>
        <v/>
      </c>
      <c r="J151" s="37"/>
      <c r="K151" s="28" t="str">
        <f t="shared" si="11"/>
        <v/>
      </c>
      <c r="L151" s="28" t="str">
        <f t="shared" si="12"/>
        <v/>
      </c>
    </row>
    <row r="152" spans="1:12" ht="15" x14ac:dyDescent="0.25">
      <c r="A152" s="30"/>
      <c r="B152" s="57"/>
      <c r="C152" s="57"/>
      <c r="D152" s="38"/>
      <c r="E152" s="38"/>
      <c r="F152" s="38"/>
      <c r="G152" s="50" t="str">
        <f t="shared" si="9"/>
        <v/>
      </c>
      <c r="H152" s="50"/>
      <c r="I152" s="37" t="str">
        <f t="shared" si="10"/>
        <v/>
      </c>
      <c r="J152" s="37"/>
      <c r="K152" s="28" t="str">
        <f t="shared" si="11"/>
        <v/>
      </c>
      <c r="L152" s="28" t="str">
        <f t="shared" si="12"/>
        <v/>
      </c>
    </row>
    <row r="153" spans="1:12" ht="15" x14ac:dyDescent="0.25">
      <c r="A153" s="30"/>
      <c r="B153" s="57"/>
      <c r="C153" s="57"/>
      <c r="D153" s="38"/>
      <c r="E153" s="38"/>
      <c r="F153" s="38"/>
      <c r="G153" s="50" t="str">
        <f t="shared" si="9"/>
        <v/>
      </c>
      <c r="H153" s="50"/>
      <c r="I153" s="37" t="str">
        <f t="shared" si="10"/>
        <v/>
      </c>
      <c r="J153" s="37"/>
      <c r="K153" s="28" t="str">
        <f t="shared" si="11"/>
        <v/>
      </c>
      <c r="L153" s="28" t="str">
        <f t="shared" si="12"/>
        <v/>
      </c>
    </row>
    <row r="154" spans="1:12" ht="15" x14ac:dyDescent="0.25">
      <c r="A154" s="30"/>
      <c r="B154" s="57"/>
      <c r="C154" s="57"/>
      <c r="D154" s="38"/>
      <c r="E154" s="38"/>
      <c r="F154" s="38"/>
      <c r="G154" s="50" t="str">
        <f t="shared" si="9"/>
        <v/>
      </c>
      <c r="H154" s="50"/>
      <c r="I154" s="37" t="str">
        <f t="shared" si="10"/>
        <v/>
      </c>
      <c r="J154" s="37"/>
      <c r="K154" s="28" t="str">
        <f t="shared" si="11"/>
        <v/>
      </c>
      <c r="L154" s="28" t="str">
        <f t="shared" si="12"/>
        <v/>
      </c>
    </row>
    <row r="155" spans="1:12" ht="15" x14ac:dyDescent="0.25">
      <c r="A155" s="30"/>
      <c r="B155" s="57"/>
      <c r="C155" s="57"/>
      <c r="D155" s="38"/>
      <c r="E155" s="38"/>
      <c r="F155" s="38"/>
      <c r="G155" s="50" t="str">
        <f t="shared" si="9"/>
        <v/>
      </c>
      <c r="H155" s="50"/>
      <c r="I155" s="37" t="str">
        <f t="shared" si="10"/>
        <v/>
      </c>
      <c r="J155" s="37"/>
      <c r="K155" s="28" t="str">
        <f t="shared" si="11"/>
        <v/>
      </c>
      <c r="L155" s="28" t="str">
        <f t="shared" si="12"/>
        <v/>
      </c>
    </row>
    <row r="156" spans="1:12" ht="15" x14ac:dyDescent="0.25">
      <c r="A156" s="30"/>
      <c r="B156" s="57"/>
      <c r="C156" s="57"/>
      <c r="D156" s="38"/>
      <c r="E156" s="38"/>
      <c r="F156" s="38"/>
      <c r="G156" s="50" t="str">
        <f t="shared" si="9"/>
        <v/>
      </c>
      <c r="H156" s="50"/>
      <c r="I156" s="37" t="str">
        <f t="shared" si="10"/>
        <v/>
      </c>
      <c r="J156" s="37"/>
      <c r="K156" s="28" t="str">
        <f t="shared" si="11"/>
        <v/>
      </c>
      <c r="L156" s="28" t="str">
        <f t="shared" si="12"/>
        <v/>
      </c>
    </row>
    <row r="157" spans="1:12" ht="15" x14ac:dyDescent="0.25">
      <c r="A157" s="30"/>
      <c r="B157" s="57"/>
      <c r="C157" s="57"/>
      <c r="D157" s="38"/>
      <c r="E157" s="38"/>
      <c r="F157" s="38"/>
      <c r="G157" s="50" t="str">
        <f t="shared" si="9"/>
        <v/>
      </c>
      <c r="H157" s="50"/>
      <c r="I157" s="37" t="str">
        <f t="shared" si="10"/>
        <v/>
      </c>
      <c r="J157" s="37"/>
      <c r="K157" s="28" t="str">
        <f t="shared" si="11"/>
        <v/>
      </c>
      <c r="L157" s="28" t="str">
        <f t="shared" si="12"/>
        <v/>
      </c>
    </row>
    <row r="158" spans="1:12" ht="15" x14ac:dyDescent="0.25">
      <c r="A158" s="30"/>
      <c r="B158" s="57"/>
      <c r="C158" s="57"/>
      <c r="D158" s="38"/>
      <c r="E158" s="38"/>
      <c r="F158" s="38"/>
      <c r="G158" s="50" t="str">
        <f t="shared" si="9"/>
        <v/>
      </c>
      <c r="H158" s="50"/>
      <c r="I158" s="37" t="str">
        <f t="shared" si="10"/>
        <v/>
      </c>
      <c r="J158" s="37"/>
      <c r="K158" s="28" t="str">
        <f t="shared" si="11"/>
        <v/>
      </c>
      <c r="L158" s="28" t="str">
        <f t="shared" si="12"/>
        <v/>
      </c>
    </row>
    <row r="159" spans="1:12" ht="15" x14ac:dyDescent="0.25">
      <c r="A159" s="30"/>
      <c r="B159" s="57"/>
      <c r="C159" s="57"/>
      <c r="D159" s="38"/>
      <c r="E159" s="38"/>
      <c r="F159" s="38"/>
      <c r="G159" s="50" t="str">
        <f t="shared" si="9"/>
        <v/>
      </c>
      <c r="H159" s="50"/>
      <c r="I159" s="37" t="str">
        <f t="shared" si="10"/>
        <v/>
      </c>
      <c r="J159" s="37"/>
      <c r="K159" s="28" t="str">
        <f t="shared" si="11"/>
        <v/>
      </c>
      <c r="L159" s="28" t="str">
        <f t="shared" si="12"/>
        <v/>
      </c>
    </row>
    <row r="160" spans="1:12" ht="15" x14ac:dyDescent="0.25">
      <c r="A160" s="30"/>
      <c r="B160" s="57"/>
      <c r="C160" s="57"/>
      <c r="D160" s="38"/>
      <c r="E160" s="38"/>
      <c r="F160" s="38"/>
      <c r="G160" s="50" t="str">
        <f t="shared" si="9"/>
        <v/>
      </c>
      <c r="H160" s="50"/>
      <c r="I160" s="37" t="str">
        <f t="shared" si="10"/>
        <v/>
      </c>
      <c r="J160" s="37"/>
      <c r="K160" s="28" t="str">
        <f t="shared" si="11"/>
        <v/>
      </c>
      <c r="L160" s="28" t="str">
        <f t="shared" si="12"/>
        <v/>
      </c>
    </row>
    <row r="161" spans="1:12" ht="15" x14ac:dyDescent="0.25">
      <c r="A161" s="30"/>
      <c r="B161" s="57"/>
      <c r="C161" s="57"/>
      <c r="D161" s="38"/>
      <c r="E161" s="38"/>
      <c r="F161" s="38"/>
      <c r="G161" s="50" t="str">
        <f t="shared" si="9"/>
        <v/>
      </c>
      <c r="H161" s="50"/>
      <c r="I161" s="37" t="str">
        <f t="shared" si="10"/>
        <v/>
      </c>
      <c r="J161" s="37"/>
      <c r="K161" s="28" t="str">
        <f t="shared" si="11"/>
        <v/>
      </c>
      <c r="L161" s="28" t="str">
        <f t="shared" si="12"/>
        <v/>
      </c>
    </row>
    <row r="162" spans="1:12" ht="15" x14ac:dyDescent="0.25">
      <c r="A162" s="30"/>
      <c r="B162" s="57"/>
      <c r="C162" s="57"/>
      <c r="D162" s="38"/>
      <c r="E162" s="38"/>
      <c r="F162" s="38"/>
      <c r="G162" s="50" t="str">
        <f t="shared" si="9"/>
        <v/>
      </c>
      <c r="H162" s="50"/>
      <c r="I162" s="37" t="str">
        <f t="shared" si="10"/>
        <v/>
      </c>
      <c r="J162" s="37"/>
      <c r="K162" s="28" t="str">
        <f t="shared" si="11"/>
        <v/>
      </c>
      <c r="L162" s="28" t="str">
        <f t="shared" si="12"/>
        <v/>
      </c>
    </row>
    <row r="163" spans="1:12" ht="15" x14ac:dyDescent="0.25">
      <c r="A163" s="30"/>
      <c r="B163" s="57"/>
      <c r="C163" s="57"/>
      <c r="D163" s="38"/>
      <c r="E163" s="38"/>
      <c r="F163" s="38"/>
      <c r="G163" s="50" t="str">
        <f t="shared" si="9"/>
        <v/>
      </c>
      <c r="H163" s="50"/>
      <c r="I163" s="37" t="str">
        <f t="shared" si="10"/>
        <v/>
      </c>
      <c r="J163" s="37"/>
      <c r="K163" s="28" t="str">
        <f t="shared" si="11"/>
        <v/>
      </c>
      <c r="L163" s="28" t="str">
        <f t="shared" si="12"/>
        <v/>
      </c>
    </row>
    <row r="164" spans="1:12" ht="15" x14ac:dyDescent="0.25">
      <c r="A164" s="30"/>
      <c r="B164" s="57"/>
      <c r="C164" s="57"/>
      <c r="D164" s="38"/>
      <c r="E164" s="38"/>
      <c r="F164" s="38"/>
      <c r="G164" s="50" t="str">
        <f t="shared" si="9"/>
        <v/>
      </c>
      <c r="H164" s="50"/>
      <c r="I164" s="37" t="str">
        <f t="shared" si="10"/>
        <v/>
      </c>
      <c r="J164" s="37"/>
      <c r="K164" s="28" t="str">
        <f t="shared" si="11"/>
        <v/>
      </c>
      <c r="L164" s="28" t="str">
        <f t="shared" si="12"/>
        <v/>
      </c>
    </row>
    <row r="165" spans="1:12" ht="15" x14ac:dyDescent="0.25">
      <c r="A165" s="30"/>
      <c r="B165" s="57"/>
      <c r="C165" s="57"/>
      <c r="D165" s="38"/>
      <c r="E165" s="38"/>
      <c r="F165" s="38"/>
      <c r="G165" s="50" t="str">
        <f t="shared" si="9"/>
        <v/>
      </c>
      <c r="H165" s="50"/>
      <c r="I165" s="37" t="str">
        <f t="shared" si="10"/>
        <v/>
      </c>
      <c r="J165" s="37"/>
      <c r="K165" s="28" t="str">
        <f t="shared" si="11"/>
        <v/>
      </c>
      <c r="L165" s="28" t="str">
        <f t="shared" si="12"/>
        <v/>
      </c>
    </row>
    <row r="166" spans="1:12" ht="15" x14ac:dyDescent="0.25">
      <c r="A166" s="30"/>
      <c r="B166" s="57"/>
      <c r="C166" s="57"/>
      <c r="D166" s="38"/>
      <c r="E166" s="38"/>
      <c r="F166" s="38"/>
      <c r="G166" s="50" t="str">
        <f t="shared" si="9"/>
        <v/>
      </c>
      <c r="H166" s="50"/>
      <c r="I166" s="37" t="str">
        <f t="shared" si="10"/>
        <v/>
      </c>
      <c r="J166" s="37"/>
      <c r="K166" s="28" t="str">
        <f t="shared" si="11"/>
        <v/>
      </c>
      <c r="L166" s="28" t="str">
        <f t="shared" si="12"/>
        <v/>
      </c>
    </row>
    <row r="167" spans="1:12" ht="15" x14ac:dyDescent="0.25">
      <c r="A167" s="30"/>
      <c r="B167" s="57"/>
      <c r="C167" s="57"/>
      <c r="D167" s="38"/>
      <c r="E167" s="38"/>
      <c r="F167" s="38"/>
      <c r="G167" s="50" t="str">
        <f t="shared" si="9"/>
        <v/>
      </c>
      <c r="H167" s="50"/>
      <c r="I167" s="37" t="str">
        <f t="shared" si="10"/>
        <v/>
      </c>
      <c r="J167" s="37"/>
      <c r="K167" s="28" t="str">
        <f t="shared" si="11"/>
        <v/>
      </c>
      <c r="L167" s="28" t="str">
        <f t="shared" si="12"/>
        <v/>
      </c>
    </row>
    <row r="168" spans="1:12" ht="15" x14ac:dyDescent="0.25">
      <c r="A168" s="30"/>
      <c r="B168" s="57"/>
      <c r="C168" s="57"/>
      <c r="D168" s="38"/>
      <c r="E168" s="38"/>
      <c r="F168" s="38"/>
      <c r="G168" s="50" t="str">
        <f t="shared" si="9"/>
        <v/>
      </c>
      <c r="H168" s="50"/>
      <c r="I168" s="37" t="str">
        <f t="shared" si="10"/>
        <v/>
      </c>
      <c r="J168" s="37"/>
      <c r="K168" s="28" t="str">
        <f t="shared" si="11"/>
        <v/>
      </c>
      <c r="L168" s="28" t="str">
        <f t="shared" si="12"/>
        <v/>
      </c>
    </row>
    <row r="169" spans="1:12" ht="15" x14ac:dyDescent="0.25">
      <c r="A169" s="30"/>
      <c r="B169" s="57"/>
      <c r="C169" s="57"/>
      <c r="D169" s="38"/>
      <c r="E169" s="38"/>
      <c r="F169" s="38"/>
      <c r="G169" s="50" t="str">
        <f t="shared" si="9"/>
        <v/>
      </c>
      <c r="H169" s="50"/>
      <c r="I169" s="37" t="str">
        <f t="shared" si="10"/>
        <v/>
      </c>
      <c r="J169" s="37"/>
      <c r="K169" s="28" t="str">
        <f t="shared" si="11"/>
        <v/>
      </c>
      <c r="L169" s="28" t="str">
        <f t="shared" si="12"/>
        <v/>
      </c>
    </row>
    <row r="170" spans="1:12" ht="15" x14ac:dyDescent="0.25">
      <c r="A170" s="30"/>
      <c r="B170" s="57"/>
      <c r="C170" s="57"/>
      <c r="D170" s="38"/>
      <c r="E170" s="38"/>
      <c r="F170" s="38"/>
      <c r="G170" s="50" t="str">
        <f t="shared" si="9"/>
        <v/>
      </c>
      <c r="H170" s="50"/>
      <c r="I170" s="37" t="str">
        <f t="shared" si="10"/>
        <v/>
      </c>
      <c r="J170" s="37"/>
      <c r="K170" s="28" t="str">
        <f t="shared" si="11"/>
        <v/>
      </c>
      <c r="L170" s="28" t="str">
        <f t="shared" si="12"/>
        <v/>
      </c>
    </row>
    <row r="171" spans="1:12" ht="15" x14ac:dyDescent="0.25">
      <c r="A171" s="30"/>
      <c r="B171" s="57"/>
      <c r="C171" s="57"/>
      <c r="D171" s="38"/>
      <c r="E171" s="38"/>
      <c r="F171" s="38"/>
      <c r="G171" s="50" t="str">
        <f t="shared" si="9"/>
        <v/>
      </c>
      <c r="H171" s="50"/>
      <c r="I171" s="37" t="str">
        <f t="shared" si="10"/>
        <v/>
      </c>
      <c r="J171" s="37"/>
      <c r="K171" s="28" t="str">
        <f t="shared" si="11"/>
        <v/>
      </c>
      <c r="L171" s="28" t="str">
        <f t="shared" si="12"/>
        <v/>
      </c>
    </row>
    <row r="172" spans="1:12" ht="15" x14ac:dyDescent="0.25">
      <c r="A172" s="30"/>
      <c r="B172" s="57"/>
      <c r="C172" s="57"/>
      <c r="D172" s="38"/>
      <c r="E172" s="38"/>
      <c r="F172" s="38"/>
      <c r="G172" s="50" t="str">
        <f t="shared" si="9"/>
        <v/>
      </c>
      <c r="H172" s="50"/>
      <c r="I172" s="37" t="str">
        <f t="shared" si="10"/>
        <v/>
      </c>
      <c r="J172" s="37"/>
      <c r="K172" s="28" t="str">
        <f t="shared" si="11"/>
        <v/>
      </c>
      <c r="L172" s="28" t="str">
        <f t="shared" si="12"/>
        <v/>
      </c>
    </row>
    <row r="173" spans="1:12" ht="15" x14ac:dyDescent="0.25">
      <c r="A173" s="30"/>
      <c r="B173" s="57"/>
      <c r="C173" s="57"/>
      <c r="D173" s="38"/>
      <c r="E173" s="38"/>
      <c r="F173" s="38"/>
      <c r="G173" s="50" t="str">
        <f t="shared" si="9"/>
        <v/>
      </c>
      <c r="H173" s="50"/>
      <c r="I173" s="37" t="str">
        <f t="shared" si="10"/>
        <v/>
      </c>
      <c r="J173" s="37"/>
      <c r="K173" s="28" t="str">
        <f t="shared" si="11"/>
        <v/>
      </c>
      <c r="L173" s="28" t="str">
        <f t="shared" si="12"/>
        <v/>
      </c>
    </row>
    <row r="174" spans="1:12" ht="15" x14ac:dyDescent="0.25">
      <c r="A174" s="30"/>
      <c r="B174" s="57"/>
      <c r="C174" s="57"/>
      <c r="D174" s="38"/>
      <c r="E174" s="38"/>
      <c r="F174" s="38"/>
      <c r="G174" s="50" t="str">
        <f t="shared" si="9"/>
        <v/>
      </c>
      <c r="H174" s="50"/>
      <c r="I174" s="37" t="str">
        <f t="shared" si="10"/>
        <v/>
      </c>
      <c r="J174" s="37"/>
      <c r="K174" s="28" t="str">
        <f t="shared" si="11"/>
        <v/>
      </c>
      <c r="L174" s="28" t="str">
        <f t="shared" si="12"/>
        <v/>
      </c>
    </row>
    <row r="175" spans="1:12" ht="15" x14ac:dyDescent="0.25">
      <c r="A175" s="30"/>
      <c r="B175" s="57"/>
      <c r="C175" s="57"/>
      <c r="D175" s="38"/>
      <c r="E175" s="38"/>
      <c r="F175" s="38"/>
      <c r="G175" s="50" t="str">
        <f t="shared" si="9"/>
        <v/>
      </c>
      <c r="H175" s="50"/>
      <c r="I175" s="37" t="str">
        <f t="shared" si="10"/>
        <v/>
      </c>
      <c r="J175" s="37"/>
      <c r="K175" s="28" t="str">
        <f t="shared" si="11"/>
        <v/>
      </c>
      <c r="L175" s="28" t="str">
        <f t="shared" si="12"/>
        <v/>
      </c>
    </row>
    <row r="176" spans="1:12" ht="15" x14ac:dyDescent="0.25">
      <c r="A176" s="30"/>
      <c r="B176" s="57"/>
      <c r="C176" s="57"/>
      <c r="D176" s="38"/>
      <c r="E176" s="38"/>
      <c r="F176" s="38"/>
      <c r="G176" s="50" t="str">
        <f t="shared" si="9"/>
        <v/>
      </c>
      <c r="H176" s="50"/>
      <c r="I176" s="37" t="str">
        <f t="shared" si="10"/>
        <v/>
      </c>
      <c r="J176" s="37"/>
      <c r="K176" s="28" t="str">
        <f t="shared" si="11"/>
        <v/>
      </c>
      <c r="L176" s="28" t="str">
        <f t="shared" si="12"/>
        <v/>
      </c>
    </row>
    <row r="177" spans="1:12" ht="15" x14ac:dyDescent="0.25">
      <c r="A177" s="30"/>
      <c r="B177" s="57"/>
      <c r="C177" s="57"/>
      <c r="D177" s="38"/>
      <c r="E177" s="38"/>
      <c r="F177" s="38"/>
      <c r="G177" s="50" t="str">
        <f t="shared" si="9"/>
        <v/>
      </c>
      <c r="H177" s="50"/>
      <c r="I177" s="37" t="str">
        <f t="shared" si="10"/>
        <v/>
      </c>
      <c r="J177" s="37"/>
      <c r="K177" s="28" t="str">
        <f t="shared" si="11"/>
        <v/>
      </c>
      <c r="L177" s="28" t="str">
        <f t="shared" si="12"/>
        <v/>
      </c>
    </row>
    <row r="178" spans="1:12" ht="15" x14ac:dyDescent="0.25">
      <c r="A178" s="30"/>
      <c r="B178" s="57"/>
      <c r="C178" s="57"/>
      <c r="D178" s="38"/>
      <c r="E178" s="38"/>
      <c r="F178" s="38"/>
      <c r="G178" s="50" t="str">
        <f t="shared" si="9"/>
        <v/>
      </c>
      <c r="H178" s="50"/>
      <c r="I178" s="37" t="str">
        <f t="shared" si="10"/>
        <v/>
      </c>
      <c r="J178" s="37"/>
      <c r="K178" s="28" t="str">
        <f t="shared" si="11"/>
        <v/>
      </c>
      <c r="L178" s="28" t="str">
        <f t="shared" si="12"/>
        <v/>
      </c>
    </row>
    <row r="179" spans="1:12" ht="15" x14ac:dyDescent="0.25">
      <c r="A179" s="30"/>
      <c r="B179" s="57"/>
      <c r="C179" s="57"/>
      <c r="D179" s="38"/>
      <c r="E179" s="38"/>
      <c r="F179" s="38"/>
      <c r="G179" s="50" t="str">
        <f t="shared" si="9"/>
        <v/>
      </c>
      <c r="H179" s="50"/>
      <c r="I179" s="37" t="str">
        <f t="shared" si="10"/>
        <v/>
      </c>
      <c r="J179" s="37"/>
      <c r="K179" s="28" t="str">
        <f t="shared" si="11"/>
        <v/>
      </c>
      <c r="L179" s="28" t="str">
        <f t="shared" si="12"/>
        <v/>
      </c>
    </row>
    <row r="180" spans="1:12" ht="15" x14ac:dyDescent="0.25">
      <c r="A180" s="30"/>
      <c r="B180" s="57"/>
      <c r="C180" s="57"/>
      <c r="D180" s="38"/>
      <c r="E180" s="38"/>
      <c r="F180" s="38"/>
      <c r="G180" s="50" t="str">
        <f t="shared" si="9"/>
        <v/>
      </c>
      <c r="H180" s="50"/>
      <c r="I180" s="37" t="str">
        <f t="shared" si="10"/>
        <v/>
      </c>
      <c r="J180" s="37"/>
      <c r="K180" s="28" t="str">
        <f t="shared" si="11"/>
        <v/>
      </c>
      <c r="L180" s="28" t="str">
        <f t="shared" si="12"/>
        <v/>
      </c>
    </row>
    <row r="181" spans="1:12" ht="15" x14ac:dyDescent="0.25">
      <c r="A181" s="30"/>
      <c r="B181" s="57"/>
      <c r="C181" s="57"/>
      <c r="D181" s="38"/>
      <c r="E181" s="38"/>
      <c r="F181" s="38"/>
      <c r="G181" s="50" t="str">
        <f t="shared" si="9"/>
        <v/>
      </c>
      <c r="H181" s="50"/>
      <c r="I181" s="37" t="str">
        <f t="shared" si="10"/>
        <v/>
      </c>
      <c r="J181" s="37"/>
      <c r="K181" s="28" t="str">
        <f t="shared" si="11"/>
        <v/>
      </c>
      <c r="L181" s="28" t="str">
        <f t="shared" si="12"/>
        <v/>
      </c>
    </row>
    <row r="182" spans="1:12" ht="15" x14ac:dyDescent="0.25">
      <c r="A182" s="30"/>
      <c r="B182" s="57"/>
      <c r="C182" s="57"/>
      <c r="D182" s="38"/>
      <c r="E182" s="38"/>
      <c r="F182" s="38"/>
      <c r="G182" s="50" t="str">
        <f t="shared" si="9"/>
        <v/>
      </c>
      <c r="H182" s="50"/>
      <c r="I182" s="37" t="str">
        <f t="shared" si="10"/>
        <v/>
      </c>
      <c r="J182" s="37"/>
      <c r="K182" s="28" t="str">
        <f t="shared" si="11"/>
        <v/>
      </c>
      <c r="L182" s="28" t="str">
        <f t="shared" si="12"/>
        <v/>
      </c>
    </row>
    <row r="183" spans="1:12" ht="15" x14ac:dyDescent="0.25">
      <c r="A183" s="30"/>
      <c r="B183" s="57"/>
      <c r="C183" s="57"/>
      <c r="D183" s="38"/>
      <c r="E183" s="38"/>
      <c r="F183" s="38"/>
      <c r="G183" s="50" t="str">
        <f t="shared" si="9"/>
        <v/>
      </c>
      <c r="H183" s="50"/>
      <c r="I183" s="37" t="str">
        <f t="shared" si="10"/>
        <v/>
      </c>
      <c r="J183" s="37"/>
      <c r="K183" s="28" t="str">
        <f t="shared" si="11"/>
        <v/>
      </c>
      <c r="L183" s="28" t="str">
        <f t="shared" si="12"/>
        <v/>
      </c>
    </row>
    <row r="184" spans="1:12" ht="15" x14ac:dyDescent="0.25">
      <c r="A184" s="30"/>
      <c r="B184" s="57"/>
      <c r="C184" s="57"/>
      <c r="D184" s="38"/>
      <c r="E184" s="38"/>
      <c r="F184" s="38"/>
      <c r="G184" s="50" t="str">
        <f t="shared" si="9"/>
        <v/>
      </c>
      <c r="H184" s="50"/>
      <c r="I184" s="37" t="str">
        <f t="shared" si="10"/>
        <v/>
      </c>
      <c r="J184" s="37"/>
      <c r="K184" s="28" t="str">
        <f t="shared" si="11"/>
        <v/>
      </c>
      <c r="L184" s="28" t="str">
        <f t="shared" si="12"/>
        <v/>
      </c>
    </row>
    <row r="185" spans="1:12" ht="15" x14ac:dyDescent="0.25">
      <c r="A185" s="30"/>
      <c r="B185" s="57"/>
      <c r="C185" s="57"/>
      <c r="D185" s="38"/>
      <c r="E185" s="38"/>
      <c r="F185" s="38"/>
      <c r="G185" s="50" t="str">
        <f t="shared" si="9"/>
        <v/>
      </c>
      <c r="H185" s="50"/>
      <c r="I185" s="37" t="str">
        <f t="shared" si="10"/>
        <v/>
      </c>
      <c r="J185" s="37"/>
      <c r="K185" s="28" t="str">
        <f t="shared" si="11"/>
        <v/>
      </c>
      <c r="L185" s="28" t="str">
        <f t="shared" si="12"/>
        <v/>
      </c>
    </row>
    <row r="186" spans="1:12" ht="15" x14ac:dyDescent="0.25">
      <c r="A186" s="30"/>
      <c r="B186" s="57"/>
      <c r="C186" s="57"/>
      <c r="D186" s="38"/>
      <c r="E186" s="38"/>
      <c r="F186" s="38"/>
      <c r="G186" s="50" t="str">
        <f t="shared" si="9"/>
        <v/>
      </c>
      <c r="H186" s="50"/>
      <c r="I186" s="37" t="str">
        <f t="shared" si="10"/>
        <v/>
      </c>
      <c r="J186" s="37"/>
      <c r="K186" s="28" t="str">
        <f t="shared" si="11"/>
        <v/>
      </c>
      <c r="L186" s="28" t="str">
        <f t="shared" si="12"/>
        <v/>
      </c>
    </row>
    <row r="187" spans="1:12" ht="15" x14ac:dyDescent="0.25">
      <c r="A187" s="30"/>
      <c r="B187" s="57"/>
      <c r="C187" s="57"/>
      <c r="D187" s="38"/>
      <c r="E187" s="38"/>
      <c r="F187" s="38"/>
      <c r="G187" s="50" t="str">
        <f t="shared" si="9"/>
        <v/>
      </c>
      <c r="H187" s="50"/>
      <c r="I187" s="37" t="str">
        <f t="shared" si="10"/>
        <v/>
      </c>
      <c r="J187" s="37"/>
      <c r="K187" s="28" t="str">
        <f t="shared" si="11"/>
        <v/>
      </c>
      <c r="L187" s="28" t="str">
        <f t="shared" si="12"/>
        <v/>
      </c>
    </row>
    <row r="188" spans="1:12" ht="15" x14ac:dyDescent="0.25">
      <c r="A188" s="30"/>
      <c r="B188" s="57"/>
      <c r="C188" s="57"/>
      <c r="D188" s="38"/>
      <c r="E188" s="38"/>
      <c r="F188" s="38"/>
      <c r="G188" s="50" t="str">
        <f t="shared" si="9"/>
        <v/>
      </c>
      <c r="H188" s="50"/>
      <c r="I188" s="37" t="str">
        <f t="shared" si="10"/>
        <v/>
      </c>
      <c r="J188" s="37"/>
      <c r="K188" s="28" t="str">
        <f t="shared" si="11"/>
        <v/>
      </c>
      <c r="L188" s="28" t="str">
        <f t="shared" si="12"/>
        <v/>
      </c>
    </row>
    <row r="189" spans="1:12" ht="15" x14ac:dyDescent="0.25">
      <c r="A189" s="30"/>
      <c r="B189" s="57"/>
      <c r="C189" s="57"/>
      <c r="D189" s="38"/>
      <c r="E189" s="38"/>
      <c r="F189" s="38"/>
      <c r="G189" s="50" t="str">
        <f t="shared" si="9"/>
        <v/>
      </c>
      <c r="H189" s="50"/>
      <c r="I189" s="37" t="str">
        <f t="shared" si="10"/>
        <v/>
      </c>
      <c r="J189" s="37"/>
      <c r="K189" s="28" t="str">
        <f t="shared" si="11"/>
        <v/>
      </c>
      <c r="L189" s="28" t="str">
        <f t="shared" si="12"/>
        <v/>
      </c>
    </row>
    <row r="190" spans="1:12" ht="15" x14ac:dyDescent="0.25">
      <c r="A190" s="30"/>
      <c r="B190" s="57"/>
      <c r="C190" s="57"/>
      <c r="D190" s="38"/>
      <c r="E190" s="38"/>
      <c r="F190" s="38"/>
      <c r="G190" s="50" t="str">
        <f t="shared" si="9"/>
        <v/>
      </c>
      <c r="H190" s="50"/>
      <c r="I190" s="37" t="str">
        <f t="shared" si="10"/>
        <v/>
      </c>
      <c r="J190" s="37"/>
      <c r="K190" s="28" t="str">
        <f t="shared" si="11"/>
        <v/>
      </c>
      <c r="L190" s="28" t="str">
        <f t="shared" si="12"/>
        <v/>
      </c>
    </row>
    <row r="191" spans="1:12" ht="15" x14ac:dyDescent="0.25">
      <c r="A191" s="30"/>
      <c r="B191" s="57"/>
      <c r="C191" s="57"/>
      <c r="D191" s="38"/>
      <c r="E191" s="38"/>
      <c r="F191" s="38"/>
      <c r="G191" s="50" t="str">
        <f t="shared" si="9"/>
        <v/>
      </c>
      <c r="H191" s="50"/>
      <c r="I191" s="37" t="str">
        <f t="shared" si="10"/>
        <v/>
      </c>
      <c r="J191" s="37"/>
      <c r="K191" s="28" t="str">
        <f t="shared" si="11"/>
        <v/>
      </c>
      <c r="L191" s="28" t="str">
        <f t="shared" si="12"/>
        <v/>
      </c>
    </row>
    <row r="192" spans="1:12" ht="15" x14ac:dyDescent="0.25">
      <c r="A192" s="30"/>
      <c r="B192" s="57"/>
      <c r="C192" s="57"/>
      <c r="D192" s="38"/>
      <c r="E192" s="38"/>
      <c r="F192" s="38"/>
      <c r="G192" s="50" t="str">
        <f t="shared" si="9"/>
        <v/>
      </c>
      <c r="H192" s="50"/>
      <c r="I192" s="37" t="str">
        <f t="shared" si="10"/>
        <v/>
      </c>
      <c r="J192" s="37"/>
      <c r="K192" s="28" t="str">
        <f t="shared" si="11"/>
        <v/>
      </c>
      <c r="L192" s="28" t="str">
        <f t="shared" si="12"/>
        <v/>
      </c>
    </row>
    <row r="193" spans="1:12" ht="15" x14ac:dyDescent="0.25">
      <c r="A193" s="30"/>
      <c r="B193" s="57"/>
      <c r="C193" s="57"/>
      <c r="D193" s="38"/>
      <c r="E193" s="38"/>
      <c r="F193" s="38"/>
      <c r="G193" s="50" t="str">
        <f t="shared" si="9"/>
        <v/>
      </c>
      <c r="H193" s="50"/>
      <c r="I193" s="37" t="str">
        <f t="shared" si="10"/>
        <v/>
      </c>
      <c r="J193" s="37"/>
      <c r="K193" s="28" t="str">
        <f t="shared" si="11"/>
        <v/>
      </c>
      <c r="L193" s="28" t="str">
        <f t="shared" si="12"/>
        <v/>
      </c>
    </row>
    <row r="194" spans="1:12" ht="15" x14ac:dyDescent="0.25">
      <c r="A194" s="30"/>
      <c r="B194" s="57"/>
      <c r="C194" s="57"/>
      <c r="D194" s="38"/>
      <c r="E194" s="38"/>
      <c r="F194" s="38"/>
      <c r="G194" s="50" t="str">
        <f t="shared" si="9"/>
        <v/>
      </c>
      <c r="H194" s="50"/>
      <c r="I194" s="37" t="str">
        <f t="shared" si="10"/>
        <v/>
      </c>
      <c r="J194" s="37"/>
      <c r="K194" s="28" t="str">
        <f t="shared" si="11"/>
        <v/>
      </c>
      <c r="L194" s="28" t="str">
        <f t="shared" si="12"/>
        <v/>
      </c>
    </row>
    <row r="195" spans="1:12" ht="15" x14ac:dyDescent="0.25">
      <c r="A195" s="30"/>
      <c r="B195" s="57"/>
      <c r="C195" s="57"/>
      <c r="D195" s="38"/>
      <c r="E195" s="38"/>
      <c r="F195" s="38"/>
      <c r="G195" s="50" t="str">
        <f t="shared" si="9"/>
        <v/>
      </c>
      <c r="H195" s="50"/>
      <c r="I195" s="37" t="str">
        <f t="shared" si="10"/>
        <v/>
      </c>
      <c r="J195" s="37"/>
      <c r="K195" s="28" t="str">
        <f t="shared" si="11"/>
        <v/>
      </c>
      <c r="L195" s="28" t="str">
        <f t="shared" si="12"/>
        <v/>
      </c>
    </row>
    <row r="196" spans="1:12" ht="15" x14ac:dyDescent="0.25">
      <c r="A196" s="30"/>
      <c r="B196" s="57"/>
      <c r="C196" s="57"/>
      <c r="D196" s="38"/>
      <c r="E196" s="38"/>
      <c r="F196" s="38"/>
      <c r="G196" s="50" t="str">
        <f t="shared" si="9"/>
        <v/>
      </c>
      <c r="H196" s="50"/>
      <c r="I196" s="37" t="str">
        <f t="shared" si="10"/>
        <v/>
      </c>
      <c r="J196" s="37"/>
      <c r="K196" s="28" t="str">
        <f t="shared" si="11"/>
        <v/>
      </c>
      <c r="L196" s="28" t="str">
        <f t="shared" si="12"/>
        <v/>
      </c>
    </row>
    <row r="197" spans="1:12" ht="15" x14ac:dyDescent="0.25">
      <c r="A197" s="30"/>
      <c r="B197" s="57"/>
      <c r="C197" s="57"/>
      <c r="D197" s="38"/>
      <c r="E197" s="38"/>
      <c r="F197" s="38"/>
      <c r="G197" s="50" t="str">
        <f t="shared" si="9"/>
        <v/>
      </c>
      <c r="H197" s="50"/>
      <c r="I197" s="37" t="str">
        <f t="shared" si="10"/>
        <v/>
      </c>
      <c r="J197" s="37"/>
      <c r="K197" s="28" t="str">
        <f t="shared" si="11"/>
        <v/>
      </c>
      <c r="L197" s="28" t="str">
        <f t="shared" si="12"/>
        <v/>
      </c>
    </row>
    <row r="198" spans="1:12" ht="15" x14ac:dyDescent="0.25">
      <c r="A198" s="30"/>
      <c r="B198" s="57"/>
      <c r="C198" s="57"/>
      <c r="D198" s="38"/>
      <c r="E198" s="38"/>
      <c r="F198" s="38"/>
      <c r="G198" s="50" t="str">
        <f t="shared" si="9"/>
        <v/>
      </c>
      <c r="H198" s="50"/>
      <c r="I198" s="37" t="str">
        <f t="shared" si="10"/>
        <v/>
      </c>
      <c r="J198" s="37"/>
      <c r="K198" s="28" t="str">
        <f t="shared" si="11"/>
        <v/>
      </c>
      <c r="L198" s="28" t="str">
        <f t="shared" si="12"/>
        <v/>
      </c>
    </row>
    <row r="199" spans="1:12" ht="15" x14ac:dyDescent="0.25">
      <c r="A199" s="30"/>
      <c r="B199" s="57"/>
      <c r="C199" s="57"/>
      <c r="D199" s="38"/>
      <c r="E199" s="38"/>
      <c r="F199" s="38"/>
      <c r="G199" s="50" t="str">
        <f t="shared" si="9"/>
        <v/>
      </c>
      <c r="H199" s="50"/>
      <c r="I199" s="37" t="str">
        <f t="shared" si="10"/>
        <v/>
      </c>
      <c r="J199" s="37"/>
      <c r="K199" s="28" t="str">
        <f t="shared" si="11"/>
        <v/>
      </c>
      <c r="L199" s="28" t="str">
        <f t="shared" si="12"/>
        <v/>
      </c>
    </row>
    <row r="200" spans="1:12" ht="15" x14ac:dyDescent="0.25">
      <c r="A200" s="30"/>
      <c r="B200" s="57"/>
      <c r="C200" s="57"/>
      <c r="D200" s="38"/>
      <c r="E200" s="38"/>
      <c r="F200" s="38"/>
      <c r="G200" s="50" t="str">
        <f t="shared" si="9"/>
        <v/>
      </c>
      <c r="H200" s="50"/>
      <c r="I200" s="37" t="str">
        <f t="shared" si="10"/>
        <v/>
      </c>
      <c r="J200" s="37"/>
      <c r="K200" s="28" t="str">
        <f t="shared" si="11"/>
        <v/>
      </c>
      <c r="L200" s="28" t="str">
        <f t="shared" si="12"/>
        <v/>
      </c>
    </row>
    <row r="201" spans="1:12" ht="15" x14ac:dyDescent="0.25">
      <c r="A201" s="30"/>
      <c r="B201" s="57"/>
      <c r="C201" s="57"/>
      <c r="D201" s="38"/>
      <c r="E201" s="38"/>
      <c r="F201" s="38"/>
      <c r="G201" s="50" t="str">
        <f t="shared" si="9"/>
        <v/>
      </c>
      <c r="H201" s="50"/>
      <c r="I201" s="37" t="str">
        <f t="shared" si="10"/>
        <v/>
      </c>
      <c r="J201" s="37"/>
      <c r="K201" s="28" t="str">
        <f t="shared" si="11"/>
        <v/>
      </c>
      <c r="L201" s="28" t="str">
        <f t="shared" si="12"/>
        <v/>
      </c>
    </row>
    <row r="202" spans="1:12" ht="15" x14ac:dyDescent="0.25">
      <c r="A202" s="30"/>
      <c r="B202" s="57"/>
      <c r="C202" s="57"/>
      <c r="D202" s="38"/>
      <c r="E202" s="38"/>
      <c r="F202" s="38"/>
      <c r="G202" s="50" t="str">
        <f t="shared" si="9"/>
        <v/>
      </c>
      <c r="H202" s="50"/>
      <c r="I202" s="37" t="str">
        <f t="shared" si="10"/>
        <v/>
      </c>
      <c r="J202" s="37"/>
      <c r="K202" s="28" t="str">
        <f t="shared" si="11"/>
        <v/>
      </c>
      <c r="L202" s="28" t="str">
        <f t="shared" si="12"/>
        <v/>
      </c>
    </row>
    <row r="203" spans="1:12" ht="15" x14ac:dyDescent="0.25">
      <c r="A203" s="30"/>
      <c r="B203" s="57"/>
      <c r="C203" s="57"/>
      <c r="D203" s="38"/>
      <c r="E203" s="38"/>
      <c r="F203" s="38"/>
      <c r="G203" s="50" t="str">
        <f t="shared" si="9"/>
        <v/>
      </c>
      <c r="H203" s="50"/>
      <c r="I203" s="37" t="str">
        <f t="shared" si="10"/>
        <v/>
      </c>
      <c r="J203" s="37"/>
      <c r="K203" s="28" t="str">
        <f t="shared" si="11"/>
        <v/>
      </c>
      <c r="L203" s="28" t="str">
        <f t="shared" si="12"/>
        <v/>
      </c>
    </row>
    <row r="204" spans="1:12" ht="15" x14ac:dyDescent="0.25">
      <c r="A204" s="30"/>
      <c r="B204" s="57"/>
      <c r="C204" s="57"/>
      <c r="D204" s="38"/>
      <c r="E204" s="38"/>
      <c r="F204" s="38"/>
      <c r="G204" s="50" t="str">
        <f t="shared" si="9"/>
        <v/>
      </c>
      <c r="H204" s="50"/>
      <c r="I204" s="37" t="str">
        <f t="shared" si="10"/>
        <v/>
      </c>
      <c r="J204" s="37"/>
      <c r="K204" s="28" t="str">
        <f t="shared" si="11"/>
        <v/>
      </c>
      <c r="L204" s="28" t="str">
        <f t="shared" si="12"/>
        <v/>
      </c>
    </row>
    <row r="205" spans="1:12" ht="15" x14ac:dyDescent="0.25">
      <c r="A205" s="30"/>
      <c r="B205" s="57"/>
      <c r="C205" s="57"/>
      <c r="D205" s="38"/>
      <c r="E205" s="38"/>
      <c r="F205" s="38"/>
      <c r="G205" s="50" t="str">
        <f t="shared" si="9"/>
        <v/>
      </c>
      <c r="H205" s="50"/>
      <c r="I205" s="37" t="str">
        <f t="shared" si="10"/>
        <v/>
      </c>
      <c r="J205" s="37"/>
      <c r="K205" s="28" t="str">
        <f t="shared" si="11"/>
        <v/>
      </c>
      <c r="L205" s="28" t="str">
        <f t="shared" si="12"/>
        <v/>
      </c>
    </row>
    <row r="206" spans="1:12" ht="15" x14ac:dyDescent="0.25">
      <c r="A206" s="30"/>
      <c r="B206" s="57"/>
      <c r="C206" s="57"/>
      <c r="D206" s="38"/>
      <c r="E206" s="38"/>
      <c r="F206" s="38"/>
      <c r="G206" s="50" t="str">
        <f t="shared" si="9"/>
        <v/>
      </c>
      <c r="H206" s="50"/>
      <c r="I206" s="37" t="str">
        <f t="shared" si="10"/>
        <v/>
      </c>
      <c r="J206" s="37"/>
      <c r="K206" s="28" t="str">
        <f t="shared" si="11"/>
        <v/>
      </c>
      <c r="L206" s="28" t="str">
        <f t="shared" si="12"/>
        <v/>
      </c>
    </row>
    <row r="207" spans="1:12" ht="15" x14ac:dyDescent="0.25">
      <c r="A207" s="30"/>
      <c r="B207" s="57"/>
      <c r="C207" s="57"/>
      <c r="D207" s="38"/>
      <c r="E207" s="38"/>
      <c r="F207" s="38"/>
      <c r="G207" s="50" t="str">
        <f t="shared" si="9"/>
        <v/>
      </c>
      <c r="H207" s="50"/>
      <c r="I207" s="37" t="str">
        <f t="shared" si="10"/>
        <v/>
      </c>
      <c r="J207" s="37"/>
      <c r="K207" s="28" t="str">
        <f t="shared" si="11"/>
        <v/>
      </c>
      <c r="L207" s="28" t="str">
        <f t="shared" si="12"/>
        <v/>
      </c>
    </row>
    <row r="208" spans="1:12" ht="15" x14ac:dyDescent="0.25">
      <c r="A208" s="30"/>
      <c r="B208" s="57"/>
      <c r="C208" s="57"/>
      <c r="D208" s="38"/>
      <c r="E208" s="38"/>
      <c r="F208" s="38"/>
      <c r="G208" s="50" t="str">
        <f t="shared" si="9"/>
        <v/>
      </c>
      <c r="H208" s="50"/>
      <c r="I208" s="37" t="str">
        <f t="shared" si="10"/>
        <v/>
      </c>
      <c r="J208" s="37"/>
      <c r="K208" s="28" t="str">
        <f t="shared" si="11"/>
        <v/>
      </c>
      <c r="L208" s="28" t="str">
        <f t="shared" si="12"/>
        <v/>
      </c>
    </row>
    <row r="209" spans="1:12" ht="15" x14ac:dyDescent="0.25">
      <c r="A209" s="30"/>
      <c r="B209" s="57"/>
      <c r="C209" s="57"/>
      <c r="D209" s="38"/>
      <c r="E209" s="38"/>
      <c r="F209" s="38"/>
      <c r="G209" s="50" t="str">
        <f t="shared" ref="G209:G272" si="13">IF(D209&gt;0,D209+G208,"")</f>
        <v/>
      </c>
      <c r="H209" s="50"/>
      <c r="I209" s="37" t="str">
        <f t="shared" ref="I209:I272" si="14">IF(D209&gt;0,(IF(AND(G209&lt;10000,G208&lt;10000),$C$12,IF(AND(G209&gt;10000,G208&gt;10000),$J$12,K209/D209))),"")</f>
        <v/>
      </c>
      <c r="J209" s="37"/>
      <c r="K209" s="28" t="str">
        <f t="shared" ref="K209:K272" si="15">IF(D209&gt;0,IF(AND(G209&lt;10000,G208&lt;10000),D209*$C$12,IF(AND(G209&gt;10000,G208&gt;10000),D209*$J$12,(10000-G208)*$C$12+(D209-(10000-G208))*$J$12)),"")</f>
        <v/>
      </c>
      <c r="L209" s="28" t="str">
        <f t="shared" ref="L209:L272" si="16">IF(D209&gt;0,K209+L208,"")</f>
        <v/>
      </c>
    </row>
    <row r="210" spans="1:12" ht="15" x14ac:dyDescent="0.25">
      <c r="A210" s="30"/>
      <c r="B210" s="57"/>
      <c r="C210" s="57"/>
      <c r="D210" s="38"/>
      <c r="E210" s="38"/>
      <c r="F210" s="38"/>
      <c r="G210" s="50" t="str">
        <f t="shared" si="13"/>
        <v/>
      </c>
      <c r="H210" s="50"/>
      <c r="I210" s="37" t="str">
        <f t="shared" si="14"/>
        <v/>
      </c>
      <c r="J210" s="37"/>
      <c r="K210" s="28" t="str">
        <f t="shared" si="15"/>
        <v/>
      </c>
      <c r="L210" s="28" t="str">
        <f t="shared" si="16"/>
        <v/>
      </c>
    </row>
    <row r="211" spans="1:12" ht="15" x14ac:dyDescent="0.25">
      <c r="A211" s="30"/>
      <c r="B211" s="57"/>
      <c r="C211" s="57"/>
      <c r="D211" s="38"/>
      <c r="E211" s="38"/>
      <c r="F211" s="38"/>
      <c r="G211" s="50" t="str">
        <f t="shared" si="13"/>
        <v/>
      </c>
      <c r="H211" s="50"/>
      <c r="I211" s="37" t="str">
        <f t="shared" si="14"/>
        <v/>
      </c>
      <c r="J211" s="37"/>
      <c r="K211" s="28" t="str">
        <f t="shared" si="15"/>
        <v/>
      </c>
      <c r="L211" s="28" t="str">
        <f t="shared" si="16"/>
        <v/>
      </c>
    </row>
    <row r="212" spans="1:12" ht="15" x14ac:dyDescent="0.25">
      <c r="A212" s="30"/>
      <c r="B212" s="57"/>
      <c r="C212" s="57"/>
      <c r="D212" s="38"/>
      <c r="E212" s="38"/>
      <c r="F212" s="38"/>
      <c r="G212" s="50" t="str">
        <f t="shared" si="13"/>
        <v/>
      </c>
      <c r="H212" s="50"/>
      <c r="I212" s="37" t="str">
        <f t="shared" si="14"/>
        <v/>
      </c>
      <c r="J212" s="37"/>
      <c r="K212" s="28" t="str">
        <f t="shared" si="15"/>
        <v/>
      </c>
      <c r="L212" s="28" t="str">
        <f t="shared" si="16"/>
        <v/>
      </c>
    </row>
    <row r="213" spans="1:12" ht="15" x14ac:dyDescent="0.25">
      <c r="A213" s="30"/>
      <c r="B213" s="57"/>
      <c r="C213" s="57"/>
      <c r="D213" s="38"/>
      <c r="E213" s="38"/>
      <c r="F213" s="38"/>
      <c r="G213" s="50" t="str">
        <f t="shared" si="13"/>
        <v/>
      </c>
      <c r="H213" s="50"/>
      <c r="I213" s="37" t="str">
        <f t="shared" si="14"/>
        <v/>
      </c>
      <c r="J213" s="37"/>
      <c r="K213" s="28" t="str">
        <f t="shared" si="15"/>
        <v/>
      </c>
      <c r="L213" s="28" t="str">
        <f t="shared" si="16"/>
        <v/>
      </c>
    </row>
    <row r="214" spans="1:12" ht="15" x14ac:dyDescent="0.25">
      <c r="A214" s="30"/>
      <c r="B214" s="57"/>
      <c r="C214" s="57"/>
      <c r="D214" s="38"/>
      <c r="E214" s="38"/>
      <c r="F214" s="38"/>
      <c r="G214" s="50" t="str">
        <f t="shared" si="13"/>
        <v/>
      </c>
      <c r="H214" s="50"/>
      <c r="I214" s="37" t="str">
        <f t="shared" si="14"/>
        <v/>
      </c>
      <c r="J214" s="37"/>
      <c r="K214" s="28" t="str">
        <f t="shared" si="15"/>
        <v/>
      </c>
      <c r="L214" s="28" t="str">
        <f t="shared" si="16"/>
        <v/>
      </c>
    </row>
    <row r="215" spans="1:12" ht="15" x14ac:dyDescent="0.25">
      <c r="A215" s="30"/>
      <c r="B215" s="57"/>
      <c r="C215" s="57"/>
      <c r="D215" s="38"/>
      <c r="E215" s="38"/>
      <c r="F215" s="38"/>
      <c r="G215" s="50" t="str">
        <f t="shared" si="13"/>
        <v/>
      </c>
      <c r="H215" s="50"/>
      <c r="I215" s="37" t="str">
        <f t="shared" si="14"/>
        <v/>
      </c>
      <c r="J215" s="37"/>
      <c r="K215" s="28" t="str">
        <f t="shared" si="15"/>
        <v/>
      </c>
      <c r="L215" s="28" t="str">
        <f t="shared" si="16"/>
        <v/>
      </c>
    </row>
    <row r="216" spans="1:12" ht="15" x14ac:dyDescent="0.25">
      <c r="A216" s="30"/>
      <c r="B216" s="57"/>
      <c r="C216" s="57"/>
      <c r="D216" s="38"/>
      <c r="E216" s="38"/>
      <c r="F216" s="38"/>
      <c r="G216" s="50" t="str">
        <f t="shared" si="13"/>
        <v/>
      </c>
      <c r="H216" s="50"/>
      <c r="I216" s="37" t="str">
        <f t="shared" si="14"/>
        <v/>
      </c>
      <c r="J216" s="37"/>
      <c r="K216" s="28" t="str">
        <f t="shared" si="15"/>
        <v/>
      </c>
      <c r="L216" s="28" t="str">
        <f t="shared" si="16"/>
        <v/>
      </c>
    </row>
    <row r="217" spans="1:12" ht="15" x14ac:dyDescent="0.25">
      <c r="A217" s="30"/>
      <c r="B217" s="57"/>
      <c r="C217" s="57"/>
      <c r="D217" s="38"/>
      <c r="E217" s="38"/>
      <c r="F217" s="38"/>
      <c r="G217" s="50" t="str">
        <f t="shared" si="13"/>
        <v/>
      </c>
      <c r="H217" s="50"/>
      <c r="I217" s="37" t="str">
        <f t="shared" si="14"/>
        <v/>
      </c>
      <c r="J217" s="37"/>
      <c r="K217" s="28" t="str">
        <f t="shared" si="15"/>
        <v/>
      </c>
      <c r="L217" s="28" t="str">
        <f t="shared" si="16"/>
        <v/>
      </c>
    </row>
    <row r="218" spans="1:12" ht="15" x14ac:dyDescent="0.25">
      <c r="A218" s="30"/>
      <c r="B218" s="57"/>
      <c r="C218" s="57"/>
      <c r="D218" s="38"/>
      <c r="E218" s="38"/>
      <c r="F218" s="38"/>
      <c r="G218" s="50" t="str">
        <f t="shared" si="13"/>
        <v/>
      </c>
      <c r="H218" s="50"/>
      <c r="I218" s="37" t="str">
        <f t="shared" si="14"/>
        <v/>
      </c>
      <c r="J218" s="37"/>
      <c r="K218" s="28" t="str">
        <f t="shared" si="15"/>
        <v/>
      </c>
      <c r="L218" s="28" t="str">
        <f t="shared" si="16"/>
        <v/>
      </c>
    </row>
    <row r="219" spans="1:12" ht="15" x14ac:dyDescent="0.25">
      <c r="A219" s="30"/>
      <c r="B219" s="57"/>
      <c r="C219" s="57"/>
      <c r="D219" s="38"/>
      <c r="E219" s="38"/>
      <c r="F219" s="38"/>
      <c r="G219" s="50" t="str">
        <f t="shared" si="13"/>
        <v/>
      </c>
      <c r="H219" s="50"/>
      <c r="I219" s="37" t="str">
        <f t="shared" si="14"/>
        <v/>
      </c>
      <c r="J219" s="37"/>
      <c r="K219" s="28" t="str">
        <f t="shared" si="15"/>
        <v/>
      </c>
      <c r="L219" s="28" t="str">
        <f t="shared" si="16"/>
        <v/>
      </c>
    </row>
    <row r="220" spans="1:12" ht="15" x14ac:dyDescent="0.25">
      <c r="A220" s="30"/>
      <c r="B220" s="57"/>
      <c r="C220" s="57"/>
      <c r="D220" s="38"/>
      <c r="E220" s="38"/>
      <c r="F220" s="38"/>
      <c r="G220" s="50" t="str">
        <f t="shared" si="13"/>
        <v/>
      </c>
      <c r="H220" s="50"/>
      <c r="I220" s="37" t="str">
        <f t="shared" si="14"/>
        <v/>
      </c>
      <c r="J220" s="37"/>
      <c r="K220" s="28" t="str">
        <f t="shared" si="15"/>
        <v/>
      </c>
      <c r="L220" s="28" t="str">
        <f t="shared" si="16"/>
        <v/>
      </c>
    </row>
    <row r="221" spans="1:12" ht="15" x14ac:dyDescent="0.25">
      <c r="A221" s="30"/>
      <c r="B221" s="57"/>
      <c r="C221" s="57"/>
      <c r="D221" s="38"/>
      <c r="E221" s="38"/>
      <c r="F221" s="38"/>
      <c r="G221" s="50" t="str">
        <f t="shared" si="13"/>
        <v/>
      </c>
      <c r="H221" s="50"/>
      <c r="I221" s="37" t="str">
        <f t="shared" si="14"/>
        <v/>
      </c>
      <c r="J221" s="37"/>
      <c r="K221" s="28" t="str">
        <f t="shared" si="15"/>
        <v/>
      </c>
      <c r="L221" s="28" t="str">
        <f t="shared" si="16"/>
        <v/>
      </c>
    </row>
    <row r="222" spans="1:12" ht="15" x14ac:dyDescent="0.25">
      <c r="A222" s="30"/>
      <c r="B222" s="57"/>
      <c r="C222" s="57"/>
      <c r="D222" s="38"/>
      <c r="E222" s="38"/>
      <c r="F222" s="38"/>
      <c r="G222" s="50" t="str">
        <f t="shared" si="13"/>
        <v/>
      </c>
      <c r="H222" s="50"/>
      <c r="I222" s="37" t="str">
        <f t="shared" si="14"/>
        <v/>
      </c>
      <c r="J222" s="37"/>
      <c r="K222" s="28" t="str">
        <f t="shared" si="15"/>
        <v/>
      </c>
      <c r="L222" s="28" t="str">
        <f t="shared" si="16"/>
        <v/>
      </c>
    </row>
    <row r="223" spans="1:12" ht="15" x14ac:dyDescent="0.25">
      <c r="A223" s="30"/>
      <c r="B223" s="57"/>
      <c r="C223" s="57"/>
      <c r="D223" s="38"/>
      <c r="E223" s="38"/>
      <c r="F223" s="38"/>
      <c r="G223" s="50" t="str">
        <f t="shared" si="13"/>
        <v/>
      </c>
      <c r="H223" s="50"/>
      <c r="I223" s="37" t="str">
        <f t="shared" si="14"/>
        <v/>
      </c>
      <c r="J223" s="37"/>
      <c r="K223" s="28" t="str">
        <f t="shared" si="15"/>
        <v/>
      </c>
      <c r="L223" s="28" t="str">
        <f t="shared" si="16"/>
        <v/>
      </c>
    </row>
    <row r="224" spans="1:12" ht="15" x14ac:dyDescent="0.25">
      <c r="A224" s="30"/>
      <c r="B224" s="57"/>
      <c r="C224" s="57"/>
      <c r="D224" s="38"/>
      <c r="E224" s="38"/>
      <c r="F224" s="38"/>
      <c r="G224" s="50" t="str">
        <f t="shared" si="13"/>
        <v/>
      </c>
      <c r="H224" s="50"/>
      <c r="I224" s="37" t="str">
        <f t="shared" si="14"/>
        <v/>
      </c>
      <c r="J224" s="37"/>
      <c r="K224" s="28" t="str">
        <f t="shared" si="15"/>
        <v/>
      </c>
      <c r="L224" s="28" t="str">
        <f t="shared" si="16"/>
        <v/>
      </c>
    </row>
    <row r="225" spans="1:12" ht="15" x14ac:dyDescent="0.25">
      <c r="A225" s="30"/>
      <c r="B225" s="57"/>
      <c r="C225" s="57"/>
      <c r="D225" s="38"/>
      <c r="E225" s="38"/>
      <c r="F225" s="38"/>
      <c r="G225" s="50" t="str">
        <f t="shared" si="13"/>
        <v/>
      </c>
      <c r="H225" s="50"/>
      <c r="I225" s="37" t="str">
        <f t="shared" si="14"/>
        <v/>
      </c>
      <c r="J225" s="37"/>
      <c r="K225" s="28" t="str">
        <f t="shared" si="15"/>
        <v/>
      </c>
      <c r="L225" s="28" t="str">
        <f t="shared" si="16"/>
        <v/>
      </c>
    </row>
    <row r="226" spans="1:12" ht="15" x14ac:dyDescent="0.25">
      <c r="A226" s="30"/>
      <c r="B226" s="57"/>
      <c r="C226" s="57"/>
      <c r="D226" s="38"/>
      <c r="E226" s="38"/>
      <c r="F226" s="38"/>
      <c r="G226" s="50" t="str">
        <f t="shared" si="13"/>
        <v/>
      </c>
      <c r="H226" s="50"/>
      <c r="I226" s="37" t="str">
        <f t="shared" si="14"/>
        <v/>
      </c>
      <c r="J226" s="37"/>
      <c r="K226" s="28" t="str">
        <f t="shared" si="15"/>
        <v/>
      </c>
      <c r="L226" s="28" t="str">
        <f t="shared" si="16"/>
        <v/>
      </c>
    </row>
    <row r="227" spans="1:12" ht="15" x14ac:dyDescent="0.25">
      <c r="A227" s="30"/>
      <c r="B227" s="57"/>
      <c r="C227" s="57"/>
      <c r="D227" s="38"/>
      <c r="E227" s="38"/>
      <c r="F227" s="38"/>
      <c r="G227" s="50" t="str">
        <f t="shared" si="13"/>
        <v/>
      </c>
      <c r="H227" s="50"/>
      <c r="I227" s="37" t="str">
        <f t="shared" si="14"/>
        <v/>
      </c>
      <c r="J227" s="37"/>
      <c r="K227" s="28" t="str">
        <f t="shared" si="15"/>
        <v/>
      </c>
      <c r="L227" s="28" t="str">
        <f t="shared" si="16"/>
        <v/>
      </c>
    </row>
    <row r="228" spans="1:12" ht="15" x14ac:dyDescent="0.25">
      <c r="A228" s="30"/>
      <c r="B228" s="57"/>
      <c r="C228" s="57"/>
      <c r="D228" s="38"/>
      <c r="E228" s="38"/>
      <c r="F228" s="38"/>
      <c r="G228" s="50" t="str">
        <f t="shared" si="13"/>
        <v/>
      </c>
      <c r="H228" s="50"/>
      <c r="I228" s="37" t="str">
        <f t="shared" si="14"/>
        <v/>
      </c>
      <c r="J228" s="37"/>
      <c r="K228" s="28" t="str">
        <f t="shared" si="15"/>
        <v/>
      </c>
      <c r="L228" s="28" t="str">
        <f t="shared" si="16"/>
        <v/>
      </c>
    </row>
    <row r="229" spans="1:12" ht="15" x14ac:dyDescent="0.25">
      <c r="A229" s="30"/>
      <c r="B229" s="57"/>
      <c r="C229" s="57"/>
      <c r="D229" s="38"/>
      <c r="E229" s="38"/>
      <c r="F229" s="38"/>
      <c r="G229" s="50" t="str">
        <f t="shared" si="13"/>
        <v/>
      </c>
      <c r="H229" s="50"/>
      <c r="I229" s="37" t="str">
        <f t="shared" si="14"/>
        <v/>
      </c>
      <c r="J229" s="37"/>
      <c r="K229" s="28" t="str">
        <f t="shared" si="15"/>
        <v/>
      </c>
      <c r="L229" s="28" t="str">
        <f t="shared" si="16"/>
        <v/>
      </c>
    </row>
    <row r="230" spans="1:12" ht="15" x14ac:dyDescent="0.25">
      <c r="A230" s="30"/>
      <c r="B230" s="57"/>
      <c r="C230" s="57"/>
      <c r="D230" s="38"/>
      <c r="E230" s="38"/>
      <c r="F230" s="38"/>
      <c r="G230" s="50" t="str">
        <f t="shared" si="13"/>
        <v/>
      </c>
      <c r="H230" s="50"/>
      <c r="I230" s="37" t="str">
        <f t="shared" si="14"/>
        <v/>
      </c>
      <c r="J230" s="37"/>
      <c r="K230" s="28" t="str">
        <f t="shared" si="15"/>
        <v/>
      </c>
      <c r="L230" s="28" t="str">
        <f t="shared" si="16"/>
        <v/>
      </c>
    </row>
    <row r="231" spans="1:12" ht="15" x14ac:dyDescent="0.25">
      <c r="A231" s="30"/>
      <c r="B231" s="57"/>
      <c r="C231" s="57"/>
      <c r="D231" s="38"/>
      <c r="E231" s="38"/>
      <c r="F231" s="38"/>
      <c r="G231" s="50" t="str">
        <f t="shared" si="13"/>
        <v/>
      </c>
      <c r="H231" s="50"/>
      <c r="I231" s="37" t="str">
        <f t="shared" si="14"/>
        <v/>
      </c>
      <c r="J231" s="37"/>
      <c r="K231" s="28" t="str">
        <f t="shared" si="15"/>
        <v/>
      </c>
      <c r="L231" s="28" t="str">
        <f t="shared" si="16"/>
        <v/>
      </c>
    </row>
    <row r="232" spans="1:12" ht="15" x14ac:dyDescent="0.25">
      <c r="A232" s="30"/>
      <c r="B232" s="57"/>
      <c r="C232" s="57"/>
      <c r="D232" s="38"/>
      <c r="E232" s="38"/>
      <c r="F232" s="38"/>
      <c r="G232" s="50" t="str">
        <f t="shared" si="13"/>
        <v/>
      </c>
      <c r="H232" s="50"/>
      <c r="I232" s="37" t="str">
        <f t="shared" si="14"/>
        <v/>
      </c>
      <c r="J232" s="37"/>
      <c r="K232" s="28" t="str">
        <f t="shared" si="15"/>
        <v/>
      </c>
      <c r="L232" s="28" t="str">
        <f t="shared" si="16"/>
        <v/>
      </c>
    </row>
    <row r="233" spans="1:12" ht="15" x14ac:dyDescent="0.25">
      <c r="A233" s="30"/>
      <c r="B233" s="57"/>
      <c r="C233" s="57"/>
      <c r="D233" s="38"/>
      <c r="E233" s="38"/>
      <c r="F233" s="38"/>
      <c r="G233" s="50" t="str">
        <f t="shared" si="13"/>
        <v/>
      </c>
      <c r="H233" s="50"/>
      <c r="I233" s="37" t="str">
        <f t="shared" si="14"/>
        <v/>
      </c>
      <c r="J233" s="37"/>
      <c r="K233" s="28" t="str">
        <f t="shared" si="15"/>
        <v/>
      </c>
      <c r="L233" s="28" t="str">
        <f t="shared" si="16"/>
        <v/>
      </c>
    </row>
    <row r="234" spans="1:12" ht="15" x14ac:dyDescent="0.25">
      <c r="A234" s="30"/>
      <c r="B234" s="57"/>
      <c r="C234" s="57"/>
      <c r="D234" s="38"/>
      <c r="E234" s="38"/>
      <c r="F234" s="38"/>
      <c r="G234" s="50" t="str">
        <f t="shared" si="13"/>
        <v/>
      </c>
      <c r="H234" s="50"/>
      <c r="I234" s="37" t="str">
        <f t="shared" si="14"/>
        <v/>
      </c>
      <c r="J234" s="37"/>
      <c r="K234" s="28" t="str">
        <f t="shared" si="15"/>
        <v/>
      </c>
      <c r="L234" s="28" t="str">
        <f t="shared" si="16"/>
        <v/>
      </c>
    </row>
    <row r="235" spans="1:12" ht="15" x14ac:dyDescent="0.25">
      <c r="A235" s="30"/>
      <c r="B235" s="57"/>
      <c r="C235" s="57"/>
      <c r="D235" s="38"/>
      <c r="E235" s="38"/>
      <c r="F235" s="38"/>
      <c r="G235" s="50" t="str">
        <f t="shared" si="13"/>
        <v/>
      </c>
      <c r="H235" s="50"/>
      <c r="I235" s="37" t="str">
        <f t="shared" si="14"/>
        <v/>
      </c>
      <c r="J235" s="37"/>
      <c r="K235" s="28" t="str">
        <f t="shared" si="15"/>
        <v/>
      </c>
      <c r="L235" s="28" t="str">
        <f t="shared" si="16"/>
        <v/>
      </c>
    </row>
    <row r="236" spans="1:12" ht="15" x14ac:dyDescent="0.25">
      <c r="A236" s="30"/>
      <c r="B236" s="57"/>
      <c r="C236" s="57"/>
      <c r="D236" s="38"/>
      <c r="E236" s="38"/>
      <c r="F236" s="38"/>
      <c r="G236" s="50" t="str">
        <f t="shared" si="13"/>
        <v/>
      </c>
      <c r="H236" s="50"/>
      <c r="I236" s="37" t="str">
        <f t="shared" si="14"/>
        <v/>
      </c>
      <c r="J236" s="37"/>
      <c r="K236" s="28" t="str">
        <f t="shared" si="15"/>
        <v/>
      </c>
      <c r="L236" s="28" t="str">
        <f t="shared" si="16"/>
        <v/>
      </c>
    </row>
    <row r="237" spans="1:12" ht="15" x14ac:dyDescent="0.25">
      <c r="A237" s="30"/>
      <c r="B237" s="57"/>
      <c r="C237" s="57"/>
      <c r="D237" s="38"/>
      <c r="E237" s="38"/>
      <c r="F237" s="38"/>
      <c r="G237" s="50" t="str">
        <f t="shared" si="13"/>
        <v/>
      </c>
      <c r="H237" s="50"/>
      <c r="I237" s="37" t="str">
        <f t="shared" si="14"/>
        <v/>
      </c>
      <c r="J237" s="37"/>
      <c r="K237" s="28" t="str">
        <f t="shared" si="15"/>
        <v/>
      </c>
      <c r="L237" s="28" t="str">
        <f t="shared" si="16"/>
        <v/>
      </c>
    </row>
    <row r="238" spans="1:12" ht="15" x14ac:dyDescent="0.25">
      <c r="A238" s="30"/>
      <c r="B238" s="57"/>
      <c r="C238" s="57"/>
      <c r="D238" s="38"/>
      <c r="E238" s="38"/>
      <c r="F238" s="38"/>
      <c r="G238" s="50" t="str">
        <f t="shared" si="13"/>
        <v/>
      </c>
      <c r="H238" s="50"/>
      <c r="I238" s="37" t="str">
        <f t="shared" si="14"/>
        <v/>
      </c>
      <c r="J238" s="37"/>
      <c r="K238" s="28" t="str">
        <f t="shared" si="15"/>
        <v/>
      </c>
      <c r="L238" s="28" t="str">
        <f t="shared" si="16"/>
        <v/>
      </c>
    </row>
    <row r="239" spans="1:12" ht="15" x14ac:dyDescent="0.25">
      <c r="A239" s="30"/>
      <c r="B239" s="57"/>
      <c r="C239" s="57"/>
      <c r="D239" s="38"/>
      <c r="E239" s="38"/>
      <c r="F239" s="38"/>
      <c r="G239" s="50" t="str">
        <f t="shared" si="13"/>
        <v/>
      </c>
      <c r="H239" s="50"/>
      <c r="I239" s="37" t="str">
        <f t="shared" si="14"/>
        <v/>
      </c>
      <c r="J239" s="37"/>
      <c r="K239" s="28" t="str">
        <f t="shared" si="15"/>
        <v/>
      </c>
      <c r="L239" s="28" t="str">
        <f t="shared" si="16"/>
        <v/>
      </c>
    </row>
    <row r="240" spans="1:12" ht="15" x14ac:dyDescent="0.25">
      <c r="A240" s="30"/>
      <c r="B240" s="57"/>
      <c r="C240" s="57"/>
      <c r="D240" s="38"/>
      <c r="E240" s="38"/>
      <c r="F240" s="38"/>
      <c r="G240" s="50" t="str">
        <f t="shared" si="13"/>
        <v/>
      </c>
      <c r="H240" s="50"/>
      <c r="I240" s="37" t="str">
        <f t="shared" si="14"/>
        <v/>
      </c>
      <c r="J240" s="37"/>
      <c r="K240" s="28" t="str">
        <f t="shared" si="15"/>
        <v/>
      </c>
      <c r="L240" s="28" t="str">
        <f t="shared" si="16"/>
        <v/>
      </c>
    </row>
    <row r="241" spans="1:12" ht="15" x14ac:dyDescent="0.25">
      <c r="A241" s="30"/>
      <c r="B241" s="57"/>
      <c r="C241" s="57"/>
      <c r="D241" s="38"/>
      <c r="E241" s="38"/>
      <c r="F241" s="38"/>
      <c r="G241" s="50" t="str">
        <f t="shared" si="13"/>
        <v/>
      </c>
      <c r="H241" s="50"/>
      <c r="I241" s="37" t="str">
        <f t="shared" si="14"/>
        <v/>
      </c>
      <c r="J241" s="37"/>
      <c r="K241" s="28" t="str">
        <f t="shared" si="15"/>
        <v/>
      </c>
      <c r="L241" s="28" t="str">
        <f t="shared" si="16"/>
        <v/>
      </c>
    </row>
    <row r="242" spans="1:12" ht="15" x14ac:dyDescent="0.25">
      <c r="A242" s="30"/>
      <c r="B242" s="57"/>
      <c r="C242" s="57"/>
      <c r="D242" s="38"/>
      <c r="E242" s="38"/>
      <c r="F242" s="38"/>
      <c r="G242" s="50" t="str">
        <f t="shared" si="13"/>
        <v/>
      </c>
      <c r="H242" s="50"/>
      <c r="I242" s="37" t="str">
        <f t="shared" si="14"/>
        <v/>
      </c>
      <c r="J242" s="37"/>
      <c r="K242" s="28" t="str">
        <f t="shared" si="15"/>
        <v/>
      </c>
      <c r="L242" s="28" t="str">
        <f t="shared" si="16"/>
        <v/>
      </c>
    </row>
    <row r="243" spans="1:12" ht="15" x14ac:dyDescent="0.25">
      <c r="A243" s="30"/>
      <c r="B243" s="57"/>
      <c r="C243" s="57"/>
      <c r="D243" s="38"/>
      <c r="E243" s="38"/>
      <c r="F243" s="38"/>
      <c r="G243" s="50" t="str">
        <f t="shared" si="13"/>
        <v/>
      </c>
      <c r="H243" s="50"/>
      <c r="I243" s="37" t="str">
        <f t="shared" si="14"/>
        <v/>
      </c>
      <c r="J243" s="37"/>
      <c r="K243" s="28" t="str">
        <f t="shared" si="15"/>
        <v/>
      </c>
      <c r="L243" s="28" t="str">
        <f t="shared" si="16"/>
        <v/>
      </c>
    </row>
    <row r="244" spans="1:12" ht="15" x14ac:dyDescent="0.25">
      <c r="A244" s="30"/>
      <c r="B244" s="57"/>
      <c r="C244" s="57"/>
      <c r="D244" s="38"/>
      <c r="E244" s="38"/>
      <c r="F244" s="38"/>
      <c r="G244" s="50" t="str">
        <f t="shared" si="13"/>
        <v/>
      </c>
      <c r="H244" s="50"/>
      <c r="I244" s="37" t="str">
        <f t="shared" si="14"/>
        <v/>
      </c>
      <c r="J244" s="37"/>
      <c r="K244" s="28" t="str">
        <f t="shared" si="15"/>
        <v/>
      </c>
      <c r="L244" s="28" t="str">
        <f t="shared" si="16"/>
        <v/>
      </c>
    </row>
    <row r="245" spans="1:12" ht="15" x14ac:dyDescent="0.25">
      <c r="A245" s="30"/>
      <c r="B245" s="57"/>
      <c r="C245" s="57"/>
      <c r="D245" s="38"/>
      <c r="E245" s="38"/>
      <c r="F245" s="38"/>
      <c r="G245" s="50" t="str">
        <f t="shared" si="13"/>
        <v/>
      </c>
      <c r="H245" s="50"/>
      <c r="I245" s="37" t="str">
        <f t="shared" si="14"/>
        <v/>
      </c>
      <c r="J245" s="37"/>
      <c r="K245" s="28" t="str">
        <f t="shared" si="15"/>
        <v/>
      </c>
      <c r="L245" s="28" t="str">
        <f t="shared" si="16"/>
        <v/>
      </c>
    </row>
    <row r="246" spans="1:12" ht="15" x14ac:dyDescent="0.25">
      <c r="A246" s="30"/>
      <c r="B246" s="57"/>
      <c r="C246" s="57"/>
      <c r="D246" s="38"/>
      <c r="E246" s="38"/>
      <c r="F246" s="38"/>
      <c r="G246" s="50" t="str">
        <f t="shared" si="13"/>
        <v/>
      </c>
      <c r="H246" s="50"/>
      <c r="I246" s="37" t="str">
        <f t="shared" si="14"/>
        <v/>
      </c>
      <c r="J246" s="37"/>
      <c r="K246" s="28" t="str">
        <f t="shared" si="15"/>
        <v/>
      </c>
      <c r="L246" s="28" t="str">
        <f t="shared" si="16"/>
        <v/>
      </c>
    </row>
    <row r="247" spans="1:12" ht="15" x14ac:dyDescent="0.25">
      <c r="A247" s="30"/>
      <c r="B247" s="57"/>
      <c r="C247" s="57"/>
      <c r="D247" s="38"/>
      <c r="E247" s="38"/>
      <c r="F247" s="38"/>
      <c r="G247" s="50" t="str">
        <f t="shared" si="13"/>
        <v/>
      </c>
      <c r="H247" s="50"/>
      <c r="I247" s="37" t="str">
        <f t="shared" si="14"/>
        <v/>
      </c>
      <c r="J247" s="37"/>
      <c r="K247" s="28" t="str">
        <f t="shared" si="15"/>
        <v/>
      </c>
      <c r="L247" s="28" t="str">
        <f t="shared" si="16"/>
        <v/>
      </c>
    </row>
    <row r="248" spans="1:12" ht="15" x14ac:dyDescent="0.25">
      <c r="A248" s="30"/>
      <c r="B248" s="57"/>
      <c r="C248" s="57"/>
      <c r="D248" s="38"/>
      <c r="E248" s="38"/>
      <c r="F248" s="38"/>
      <c r="G248" s="50" t="str">
        <f t="shared" si="13"/>
        <v/>
      </c>
      <c r="H248" s="50"/>
      <c r="I248" s="37" t="str">
        <f t="shared" si="14"/>
        <v/>
      </c>
      <c r="J248" s="37"/>
      <c r="K248" s="28" t="str">
        <f t="shared" si="15"/>
        <v/>
      </c>
      <c r="L248" s="28" t="str">
        <f t="shared" si="16"/>
        <v/>
      </c>
    </row>
    <row r="249" spans="1:12" ht="15" x14ac:dyDescent="0.25">
      <c r="A249" s="30"/>
      <c r="B249" s="57"/>
      <c r="C249" s="57"/>
      <c r="D249" s="38"/>
      <c r="E249" s="38"/>
      <c r="F249" s="38"/>
      <c r="G249" s="50" t="str">
        <f t="shared" si="13"/>
        <v/>
      </c>
      <c r="H249" s="50"/>
      <c r="I249" s="37" t="str">
        <f t="shared" si="14"/>
        <v/>
      </c>
      <c r="J249" s="37"/>
      <c r="K249" s="28" t="str">
        <f t="shared" si="15"/>
        <v/>
      </c>
      <c r="L249" s="28" t="str">
        <f t="shared" si="16"/>
        <v/>
      </c>
    </row>
    <row r="250" spans="1:12" ht="15" x14ac:dyDescent="0.25">
      <c r="A250" s="30"/>
      <c r="B250" s="57"/>
      <c r="C250" s="57"/>
      <c r="D250" s="38"/>
      <c r="E250" s="38"/>
      <c r="F250" s="38"/>
      <c r="G250" s="50" t="str">
        <f t="shared" si="13"/>
        <v/>
      </c>
      <c r="H250" s="50"/>
      <c r="I250" s="37" t="str">
        <f t="shared" si="14"/>
        <v/>
      </c>
      <c r="J250" s="37"/>
      <c r="K250" s="28" t="str">
        <f t="shared" si="15"/>
        <v/>
      </c>
      <c r="L250" s="28" t="str">
        <f t="shared" si="16"/>
        <v/>
      </c>
    </row>
    <row r="251" spans="1:12" ht="15" x14ac:dyDescent="0.25">
      <c r="A251" s="30"/>
      <c r="B251" s="57"/>
      <c r="C251" s="57"/>
      <c r="D251" s="38"/>
      <c r="E251" s="38"/>
      <c r="F251" s="38"/>
      <c r="G251" s="50" t="str">
        <f t="shared" si="13"/>
        <v/>
      </c>
      <c r="H251" s="50"/>
      <c r="I251" s="37" t="str">
        <f t="shared" si="14"/>
        <v/>
      </c>
      <c r="J251" s="37"/>
      <c r="K251" s="28" t="str">
        <f t="shared" si="15"/>
        <v/>
      </c>
      <c r="L251" s="28" t="str">
        <f t="shared" si="16"/>
        <v/>
      </c>
    </row>
    <row r="252" spans="1:12" ht="15" x14ac:dyDescent="0.25">
      <c r="A252" s="30"/>
      <c r="B252" s="57"/>
      <c r="C252" s="57"/>
      <c r="D252" s="38"/>
      <c r="E252" s="38"/>
      <c r="F252" s="38"/>
      <c r="G252" s="50" t="str">
        <f t="shared" si="13"/>
        <v/>
      </c>
      <c r="H252" s="50"/>
      <c r="I252" s="37" t="str">
        <f t="shared" si="14"/>
        <v/>
      </c>
      <c r="J252" s="37"/>
      <c r="K252" s="28" t="str">
        <f t="shared" si="15"/>
        <v/>
      </c>
      <c r="L252" s="28" t="str">
        <f t="shared" si="16"/>
        <v/>
      </c>
    </row>
    <row r="253" spans="1:12" ht="15" x14ac:dyDescent="0.25">
      <c r="A253" s="30"/>
      <c r="B253" s="57"/>
      <c r="C253" s="57"/>
      <c r="D253" s="38"/>
      <c r="E253" s="38"/>
      <c r="F253" s="38"/>
      <c r="G253" s="50" t="str">
        <f t="shared" si="13"/>
        <v/>
      </c>
      <c r="H253" s="50"/>
      <c r="I253" s="37" t="str">
        <f t="shared" si="14"/>
        <v/>
      </c>
      <c r="J253" s="37"/>
      <c r="K253" s="28" t="str">
        <f t="shared" si="15"/>
        <v/>
      </c>
      <c r="L253" s="28" t="str">
        <f t="shared" si="16"/>
        <v/>
      </c>
    </row>
    <row r="254" spans="1:12" ht="15" x14ac:dyDescent="0.25">
      <c r="A254" s="30"/>
      <c r="B254" s="57"/>
      <c r="C254" s="57"/>
      <c r="D254" s="38"/>
      <c r="E254" s="38"/>
      <c r="F254" s="38"/>
      <c r="G254" s="50" t="str">
        <f t="shared" si="13"/>
        <v/>
      </c>
      <c r="H254" s="50"/>
      <c r="I254" s="37" t="str">
        <f t="shared" si="14"/>
        <v/>
      </c>
      <c r="J254" s="37"/>
      <c r="K254" s="28" t="str">
        <f t="shared" si="15"/>
        <v/>
      </c>
      <c r="L254" s="28" t="str">
        <f t="shared" si="16"/>
        <v/>
      </c>
    </row>
    <row r="255" spans="1:12" ht="15" x14ac:dyDescent="0.25">
      <c r="A255" s="30"/>
      <c r="B255" s="57"/>
      <c r="C255" s="57"/>
      <c r="D255" s="38"/>
      <c r="E255" s="38"/>
      <c r="F255" s="38"/>
      <c r="G255" s="50" t="str">
        <f t="shared" si="13"/>
        <v/>
      </c>
      <c r="H255" s="50"/>
      <c r="I255" s="37" t="str">
        <f t="shared" si="14"/>
        <v/>
      </c>
      <c r="J255" s="37"/>
      <c r="K255" s="28" t="str">
        <f t="shared" si="15"/>
        <v/>
      </c>
      <c r="L255" s="28" t="str">
        <f t="shared" si="16"/>
        <v/>
      </c>
    </row>
    <row r="256" spans="1:12" ht="15" x14ac:dyDescent="0.25">
      <c r="A256" s="30"/>
      <c r="B256" s="57"/>
      <c r="C256" s="57"/>
      <c r="D256" s="38"/>
      <c r="E256" s="38"/>
      <c r="F256" s="38"/>
      <c r="G256" s="50" t="str">
        <f t="shared" si="13"/>
        <v/>
      </c>
      <c r="H256" s="50"/>
      <c r="I256" s="37" t="str">
        <f t="shared" si="14"/>
        <v/>
      </c>
      <c r="J256" s="37"/>
      <c r="K256" s="28" t="str">
        <f t="shared" si="15"/>
        <v/>
      </c>
      <c r="L256" s="28" t="str">
        <f t="shared" si="16"/>
        <v/>
      </c>
    </row>
    <row r="257" spans="1:12" ht="15" x14ac:dyDescent="0.25">
      <c r="A257" s="30"/>
      <c r="B257" s="57"/>
      <c r="C257" s="57"/>
      <c r="D257" s="38"/>
      <c r="E257" s="38"/>
      <c r="F257" s="38"/>
      <c r="G257" s="50" t="str">
        <f t="shared" si="13"/>
        <v/>
      </c>
      <c r="H257" s="50"/>
      <c r="I257" s="37" t="str">
        <f t="shared" si="14"/>
        <v/>
      </c>
      <c r="J257" s="37"/>
      <c r="K257" s="28" t="str">
        <f t="shared" si="15"/>
        <v/>
      </c>
      <c r="L257" s="28" t="str">
        <f t="shared" si="16"/>
        <v/>
      </c>
    </row>
    <row r="258" spans="1:12" ht="15" x14ac:dyDescent="0.25">
      <c r="A258" s="30"/>
      <c r="B258" s="57"/>
      <c r="C258" s="57"/>
      <c r="D258" s="38"/>
      <c r="E258" s="38"/>
      <c r="F258" s="38"/>
      <c r="G258" s="50" t="str">
        <f t="shared" si="13"/>
        <v/>
      </c>
      <c r="H258" s="50"/>
      <c r="I258" s="37" t="str">
        <f t="shared" si="14"/>
        <v/>
      </c>
      <c r="J258" s="37"/>
      <c r="K258" s="28" t="str">
        <f t="shared" si="15"/>
        <v/>
      </c>
      <c r="L258" s="28" t="str">
        <f t="shared" si="16"/>
        <v/>
      </c>
    </row>
    <row r="259" spans="1:12" ht="15" x14ac:dyDescent="0.25">
      <c r="A259" s="30"/>
      <c r="B259" s="57"/>
      <c r="C259" s="57"/>
      <c r="D259" s="38"/>
      <c r="E259" s="38"/>
      <c r="F259" s="38"/>
      <c r="G259" s="50" t="str">
        <f t="shared" si="13"/>
        <v/>
      </c>
      <c r="H259" s="50"/>
      <c r="I259" s="37" t="str">
        <f t="shared" si="14"/>
        <v/>
      </c>
      <c r="J259" s="37"/>
      <c r="K259" s="28" t="str">
        <f t="shared" si="15"/>
        <v/>
      </c>
      <c r="L259" s="28" t="str">
        <f t="shared" si="16"/>
        <v/>
      </c>
    </row>
    <row r="260" spans="1:12" ht="15" x14ac:dyDescent="0.25">
      <c r="A260" s="30"/>
      <c r="B260" s="57"/>
      <c r="C260" s="57"/>
      <c r="D260" s="38"/>
      <c r="E260" s="38"/>
      <c r="F260" s="38"/>
      <c r="G260" s="50" t="str">
        <f t="shared" si="13"/>
        <v/>
      </c>
      <c r="H260" s="50"/>
      <c r="I260" s="37" t="str">
        <f t="shared" si="14"/>
        <v/>
      </c>
      <c r="J260" s="37"/>
      <c r="K260" s="28" t="str">
        <f t="shared" si="15"/>
        <v/>
      </c>
      <c r="L260" s="28" t="str">
        <f t="shared" si="16"/>
        <v/>
      </c>
    </row>
    <row r="261" spans="1:12" ht="15" x14ac:dyDescent="0.25">
      <c r="A261" s="30"/>
      <c r="B261" s="57"/>
      <c r="C261" s="57"/>
      <c r="D261" s="38"/>
      <c r="E261" s="38"/>
      <c r="F261" s="38"/>
      <c r="G261" s="50" t="str">
        <f t="shared" si="13"/>
        <v/>
      </c>
      <c r="H261" s="50"/>
      <c r="I261" s="37" t="str">
        <f t="shared" si="14"/>
        <v/>
      </c>
      <c r="J261" s="37"/>
      <c r="K261" s="28" t="str">
        <f t="shared" si="15"/>
        <v/>
      </c>
      <c r="L261" s="28" t="str">
        <f t="shared" si="16"/>
        <v/>
      </c>
    </row>
    <row r="262" spans="1:12" ht="15" x14ac:dyDescent="0.25">
      <c r="A262" s="30"/>
      <c r="B262" s="57"/>
      <c r="C262" s="57"/>
      <c r="D262" s="38"/>
      <c r="E262" s="38"/>
      <c r="F262" s="38"/>
      <c r="G262" s="50" t="str">
        <f t="shared" si="13"/>
        <v/>
      </c>
      <c r="H262" s="50"/>
      <c r="I262" s="37" t="str">
        <f t="shared" si="14"/>
        <v/>
      </c>
      <c r="J262" s="37"/>
      <c r="K262" s="28" t="str">
        <f t="shared" si="15"/>
        <v/>
      </c>
      <c r="L262" s="28" t="str">
        <f t="shared" si="16"/>
        <v/>
      </c>
    </row>
    <row r="263" spans="1:12" ht="15" x14ac:dyDescent="0.25">
      <c r="A263" s="30"/>
      <c r="B263" s="57"/>
      <c r="C263" s="57"/>
      <c r="D263" s="38"/>
      <c r="E263" s="38"/>
      <c r="F263" s="38"/>
      <c r="G263" s="50" t="str">
        <f t="shared" si="13"/>
        <v/>
      </c>
      <c r="H263" s="50"/>
      <c r="I263" s="37" t="str">
        <f t="shared" si="14"/>
        <v/>
      </c>
      <c r="J263" s="37"/>
      <c r="K263" s="28" t="str">
        <f t="shared" si="15"/>
        <v/>
      </c>
      <c r="L263" s="28" t="str">
        <f t="shared" si="16"/>
        <v/>
      </c>
    </row>
    <row r="264" spans="1:12" ht="15" x14ac:dyDescent="0.25">
      <c r="A264" s="30"/>
      <c r="B264" s="57"/>
      <c r="C264" s="57"/>
      <c r="D264" s="38"/>
      <c r="E264" s="38"/>
      <c r="F264" s="38"/>
      <c r="G264" s="50" t="str">
        <f t="shared" si="13"/>
        <v/>
      </c>
      <c r="H264" s="50"/>
      <c r="I264" s="37" t="str">
        <f t="shared" si="14"/>
        <v/>
      </c>
      <c r="J264" s="37"/>
      <c r="K264" s="28" t="str">
        <f t="shared" si="15"/>
        <v/>
      </c>
      <c r="L264" s="28" t="str">
        <f t="shared" si="16"/>
        <v/>
      </c>
    </row>
    <row r="265" spans="1:12" ht="15" x14ac:dyDescent="0.25">
      <c r="A265" s="30"/>
      <c r="B265" s="57"/>
      <c r="C265" s="57"/>
      <c r="D265" s="38"/>
      <c r="E265" s="38"/>
      <c r="F265" s="38"/>
      <c r="G265" s="50" t="str">
        <f t="shared" si="13"/>
        <v/>
      </c>
      <c r="H265" s="50"/>
      <c r="I265" s="37" t="str">
        <f t="shared" si="14"/>
        <v/>
      </c>
      <c r="J265" s="37"/>
      <c r="K265" s="28" t="str">
        <f t="shared" si="15"/>
        <v/>
      </c>
      <c r="L265" s="28" t="str">
        <f t="shared" si="16"/>
        <v/>
      </c>
    </row>
    <row r="266" spans="1:12" ht="15" x14ac:dyDescent="0.25">
      <c r="A266" s="30"/>
      <c r="B266" s="57"/>
      <c r="C266" s="57"/>
      <c r="D266" s="38"/>
      <c r="E266" s="38"/>
      <c r="F266" s="38"/>
      <c r="G266" s="50" t="str">
        <f t="shared" si="13"/>
        <v/>
      </c>
      <c r="H266" s="50"/>
      <c r="I266" s="37" t="str">
        <f t="shared" si="14"/>
        <v/>
      </c>
      <c r="J266" s="37"/>
      <c r="K266" s="28" t="str">
        <f t="shared" si="15"/>
        <v/>
      </c>
      <c r="L266" s="28" t="str">
        <f t="shared" si="16"/>
        <v/>
      </c>
    </row>
    <row r="267" spans="1:12" ht="15" x14ac:dyDescent="0.25">
      <c r="A267" s="30"/>
      <c r="B267" s="57"/>
      <c r="C267" s="57"/>
      <c r="D267" s="38"/>
      <c r="E267" s="38"/>
      <c r="F267" s="38"/>
      <c r="G267" s="50" t="str">
        <f t="shared" si="13"/>
        <v/>
      </c>
      <c r="H267" s="50"/>
      <c r="I267" s="37" t="str">
        <f t="shared" si="14"/>
        <v/>
      </c>
      <c r="J267" s="37"/>
      <c r="K267" s="28" t="str">
        <f t="shared" si="15"/>
        <v/>
      </c>
      <c r="L267" s="28" t="str">
        <f t="shared" si="16"/>
        <v/>
      </c>
    </row>
    <row r="268" spans="1:12" ht="15" x14ac:dyDescent="0.25">
      <c r="A268" s="30"/>
      <c r="B268" s="57"/>
      <c r="C268" s="57"/>
      <c r="D268" s="38"/>
      <c r="E268" s="38"/>
      <c r="F268" s="38"/>
      <c r="G268" s="50" t="str">
        <f t="shared" si="13"/>
        <v/>
      </c>
      <c r="H268" s="50"/>
      <c r="I268" s="37" t="str">
        <f t="shared" si="14"/>
        <v/>
      </c>
      <c r="J268" s="37"/>
      <c r="K268" s="28" t="str">
        <f t="shared" si="15"/>
        <v/>
      </c>
      <c r="L268" s="28" t="str">
        <f t="shared" si="16"/>
        <v/>
      </c>
    </row>
    <row r="269" spans="1:12" ht="15" x14ac:dyDescent="0.25">
      <c r="A269" s="30"/>
      <c r="B269" s="57"/>
      <c r="C269" s="57"/>
      <c r="D269" s="38"/>
      <c r="E269" s="38"/>
      <c r="F269" s="38"/>
      <c r="G269" s="50" t="str">
        <f t="shared" si="13"/>
        <v/>
      </c>
      <c r="H269" s="50"/>
      <c r="I269" s="37" t="str">
        <f t="shared" si="14"/>
        <v/>
      </c>
      <c r="J269" s="37"/>
      <c r="K269" s="28" t="str">
        <f t="shared" si="15"/>
        <v/>
      </c>
      <c r="L269" s="28" t="str">
        <f t="shared" si="16"/>
        <v/>
      </c>
    </row>
    <row r="270" spans="1:12" ht="15" x14ac:dyDescent="0.25">
      <c r="A270" s="30"/>
      <c r="B270" s="57"/>
      <c r="C270" s="57"/>
      <c r="D270" s="38"/>
      <c r="E270" s="38"/>
      <c r="F270" s="38"/>
      <c r="G270" s="50" t="str">
        <f t="shared" si="13"/>
        <v/>
      </c>
      <c r="H270" s="50"/>
      <c r="I270" s="37" t="str">
        <f t="shared" si="14"/>
        <v/>
      </c>
      <c r="J270" s="37"/>
      <c r="K270" s="28" t="str">
        <f t="shared" si="15"/>
        <v/>
      </c>
      <c r="L270" s="28" t="str">
        <f t="shared" si="16"/>
        <v/>
      </c>
    </row>
    <row r="271" spans="1:12" ht="15" x14ac:dyDescent="0.25">
      <c r="A271" s="30"/>
      <c r="B271" s="57"/>
      <c r="C271" s="57"/>
      <c r="D271" s="38"/>
      <c r="E271" s="38"/>
      <c r="F271" s="38"/>
      <c r="G271" s="50" t="str">
        <f t="shared" si="13"/>
        <v/>
      </c>
      <c r="H271" s="50"/>
      <c r="I271" s="37" t="str">
        <f t="shared" si="14"/>
        <v/>
      </c>
      <c r="J271" s="37"/>
      <c r="K271" s="28" t="str">
        <f t="shared" si="15"/>
        <v/>
      </c>
      <c r="L271" s="28" t="str">
        <f t="shared" si="16"/>
        <v/>
      </c>
    </row>
    <row r="272" spans="1:12" ht="15" x14ac:dyDescent="0.25">
      <c r="A272" s="30"/>
      <c r="B272" s="57"/>
      <c r="C272" s="57"/>
      <c r="D272" s="38"/>
      <c r="E272" s="38"/>
      <c r="F272" s="38"/>
      <c r="G272" s="50" t="str">
        <f t="shared" si="13"/>
        <v/>
      </c>
      <c r="H272" s="50"/>
      <c r="I272" s="37" t="str">
        <f t="shared" si="14"/>
        <v/>
      </c>
      <c r="J272" s="37"/>
      <c r="K272" s="28" t="str">
        <f t="shared" si="15"/>
        <v/>
      </c>
      <c r="L272" s="28" t="str">
        <f t="shared" si="16"/>
        <v/>
      </c>
    </row>
    <row r="273" spans="1:12" ht="15" x14ac:dyDescent="0.25">
      <c r="A273" s="30"/>
      <c r="B273" s="57"/>
      <c r="C273" s="57"/>
      <c r="D273" s="38"/>
      <c r="E273" s="38"/>
      <c r="F273" s="38"/>
      <c r="G273" s="50" t="str">
        <f t="shared" ref="G273:G336" si="17">IF(D273&gt;0,D273+G272,"")</f>
        <v/>
      </c>
      <c r="H273" s="50"/>
      <c r="I273" s="37" t="str">
        <f t="shared" ref="I273:I336" si="18">IF(D273&gt;0,(IF(AND(G273&lt;10000,G272&lt;10000),$C$12,IF(AND(G273&gt;10000,G272&gt;10000),$J$12,K273/D273))),"")</f>
        <v/>
      </c>
      <c r="J273" s="37"/>
      <c r="K273" s="28" t="str">
        <f t="shared" ref="K273:K336" si="19">IF(D273&gt;0,IF(AND(G273&lt;10000,G272&lt;10000),D273*$C$12,IF(AND(G273&gt;10000,G272&gt;10000),D273*$J$12,(10000-G272)*$C$12+(D273-(10000-G272))*$J$12)),"")</f>
        <v/>
      </c>
      <c r="L273" s="28" t="str">
        <f t="shared" ref="L273:L336" si="20">IF(D273&gt;0,K273+L272,"")</f>
        <v/>
      </c>
    </row>
    <row r="274" spans="1:12" ht="15" x14ac:dyDescent="0.25">
      <c r="A274" s="30"/>
      <c r="B274" s="57"/>
      <c r="C274" s="57"/>
      <c r="D274" s="38"/>
      <c r="E274" s="38"/>
      <c r="F274" s="38"/>
      <c r="G274" s="50" t="str">
        <f t="shared" si="17"/>
        <v/>
      </c>
      <c r="H274" s="50"/>
      <c r="I274" s="37" t="str">
        <f t="shared" si="18"/>
        <v/>
      </c>
      <c r="J274" s="37"/>
      <c r="K274" s="28" t="str">
        <f t="shared" si="19"/>
        <v/>
      </c>
      <c r="L274" s="28" t="str">
        <f t="shared" si="20"/>
        <v/>
      </c>
    </row>
    <row r="275" spans="1:12" ht="15" x14ac:dyDescent="0.25">
      <c r="A275" s="30"/>
      <c r="B275" s="57"/>
      <c r="C275" s="57"/>
      <c r="D275" s="38"/>
      <c r="E275" s="38"/>
      <c r="F275" s="38"/>
      <c r="G275" s="50" t="str">
        <f t="shared" si="17"/>
        <v/>
      </c>
      <c r="H275" s="50"/>
      <c r="I275" s="37" t="str">
        <f t="shared" si="18"/>
        <v/>
      </c>
      <c r="J275" s="37"/>
      <c r="K275" s="28" t="str">
        <f t="shared" si="19"/>
        <v/>
      </c>
      <c r="L275" s="28" t="str">
        <f t="shared" si="20"/>
        <v/>
      </c>
    </row>
    <row r="276" spans="1:12" ht="15" x14ac:dyDescent="0.25">
      <c r="A276" s="30"/>
      <c r="B276" s="57"/>
      <c r="C276" s="57"/>
      <c r="D276" s="38"/>
      <c r="E276" s="38"/>
      <c r="F276" s="38"/>
      <c r="G276" s="50" t="str">
        <f t="shared" si="17"/>
        <v/>
      </c>
      <c r="H276" s="50"/>
      <c r="I276" s="37" t="str">
        <f t="shared" si="18"/>
        <v/>
      </c>
      <c r="J276" s="37"/>
      <c r="K276" s="28" t="str">
        <f t="shared" si="19"/>
        <v/>
      </c>
      <c r="L276" s="28" t="str">
        <f t="shared" si="20"/>
        <v/>
      </c>
    </row>
    <row r="277" spans="1:12" ht="15" x14ac:dyDescent="0.25">
      <c r="A277" s="30"/>
      <c r="B277" s="57"/>
      <c r="C277" s="57"/>
      <c r="D277" s="38"/>
      <c r="E277" s="38"/>
      <c r="F277" s="38"/>
      <c r="G277" s="50" t="str">
        <f t="shared" si="17"/>
        <v/>
      </c>
      <c r="H277" s="50"/>
      <c r="I277" s="37" t="str">
        <f t="shared" si="18"/>
        <v/>
      </c>
      <c r="J277" s="37"/>
      <c r="K277" s="28" t="str">
        <f t="shared" si="19"/>
        <v/>
      </c>
      <c r="L277" s="28" t="str">
        <f t="shared" si="20"/>
        <v/>
      </c>
    </row>
    <row r="278" spans="1:12" ht="15" x14ac:dyDescent="0.25">
      <c r="A278" s="30"/>
      <c r="B278" s="57"/>
      <c r="C278" s="57"/>
      <c r="D278" s="38"/>
      <c r="E278" s="38"/>
      <c r="F278" s="38"/>
      <c r="G278" s="50" t="str">
        <f t="shared" si="17"/>
        <v/>
      </c>
      <c r="H278" s="50"/>
      <c r="I278" s="37" t="str">
        <f t="shared" si="18"/>
        <v/>
      </c>
      <c r="J278" s="37"/>
      <c r="K278" s="28" t="str">
        <f t="shared" si="19"/>
        <v/>
      </c>
      <c r="L278" s="28" t="str">
        <f t="shared" si="20"/>
        <v/>
      </c>
    </row>
    <row r="279" spans="1:12" ht="15" x14ac:dyDescent="0.25">
      <c r="A279" s="30"/>
      <c r="B279" s="57"/>
      <c r="C279" s="57"/>
      <c r="D279" s="38"/>
      <c r="E279" s="38"/>
      <c r="F279" s="38"/>
      <c r="G279" s="50" t="str">
        <f t="shared" si="17"/>
        <v/>
      </c>
      <c r="H279" s="50"/>
      <c r="I279" s="37" t="str">
        <f t="shared" si="18"/>
        <v/>
      </c>
      <c r="J279" s="37"/>
      <c r="K279" s="28" t="str">
        <f t="shared" si="19"/>
        <v/>
      </c>
      <c r="L279" s="28" t="str">
        <f t="shared" si="20"/>
        <v/>
      </c>
    </row>
    <row r="280" spans="1:12" ht="15" x14ac:dyDescent="0.25">
      <c r="A280" s="30"/>
      <c r="B280" s="57"/>
      <c r="C280" s="57"/>
      <c r="D280" s="38"/>
      <c r="E280" s="38"/>
      <c r="F280" s="38"/>
      <c r="G280" s="50" t="str">
        <f t="shared" si="17"/>
        <v/>
      </c>
      <c r="H280" s="50"/>
      <c r="I280" s="37" t="str">
        <f t="shared" si="18"/>
        <v/>
      </c>
      <c r="J280" s="37"/>
      <c r="K280" s="28" t="str">
        <f t="shared" si="19"/>
        <v/>
      </c>
      <c r="L280" s="28" t="str">
        <f t="shared" si="20"/>
        <v/>
      </c>
    </row>
    <row r="281" spans="1:12" ht="15" x14ac:dyDescent="0.25">
      <c r="A281" s="30"/>
      <c r="B281" s="57"/>
      <c r="C281" s="57"/>
      <c r="D281" s="38"/>
      <c r="E281" s="38"/>
      <c r="F281" s="38"/>
      <c r="G281" s="50" t="str">
        <f t="shared" si="17"/>
        <v/>
      </c>
      <c r="H281" s="50"/>
      <c r="I281" s="37" t="str">
        <f t="shared" si="18"/>
        <v/>
      </c>
      <c r="J281" s="37"/>
      <c r="K281" s="28" t="str">
        <f t="shared" si="19"/>
        <v/>
      </c>
      <c r="L281" s="28" t="str">
        <f t="shared" si="20"/>
        <v/>
      </c>
    </row>
    <row r="282" spans="1:12" ht="15" x14ac:dyDescent="0.25">
      <c r="A282" s="30"/>
      <c r="B282" s="57"/>
      <c r="C282" s="57"/>
      <c r="D282" s="38"/>
      <c r="E282" s="38"/>
      <c r="F282" s="38"/>
      <c r="G282" s="50" t="str">
        <f t="shared" si="17"/>
        <v/>
      </c>
      <c r="H282" s="50"/>
      <c r="I282" s="37" t="str">
        <f t="shared" si="18"/>
        <v/>
      </c>
      <c r="J282" s="37"/>
      <c r="K282" s="28" t="str">
        <f t="shared" si="19"/>
        <v/>
      </c>
      <c r="L282" s="28" t="str">
        <f t="shared" si="20"/>
        <v/>
      </c>
    </row>
    <row r="283" spans="1:12" ht="15" x14ac:dyDescent="0.25">
      <c r="A283" s="30"/>
      <c r="B283" s="57"/>
      <c r="C283" s="57"/>
      <c r="D283" s="38"/>
      <c r="E283" s="38"/>
      <c r="F283" s="38"/>
      <c r="G283" s="50" t="str">
        <f t="shared" si="17"/>
        <v/>
      </c>
      <c r="H283" s="50"/>
      <c r="I283" s="37" t="str">
        <f t="shared" si="18"/>
        <v/>
      </c>
      <c r="J283" s="37"/>
      <c r="K283" s="28" t="str">
        <f t="shared" si="19"/>
        <v/>
      </c>
      <c r="L283" s="28" t="str">
        <f t="shared" si="20"/>
        <v/>
      </c>
    </row>
    <row r="284" spans="1:12" ht="15" x14ac:dyDescent="0.25">
      <c r="A284" s="30"/>
      <c r="B284" s="57"/>
      <c r="C284" s="57"/>
      <c r="D284" s="38"/>
      <c r="E284" s="38"/>
      <c r="F284" s="38"/>
      <c r="G284" s="50" t="str">
        <f t="shared" si="17"/>
        <v/>
      </c>
      <c r="H284" s="50"/>
      <c r="I284" s="37" t="str">
        <f t="shared" si="18"/>
        <v/>
      </c>
      <c r="J284" s="37"/>
      <c r="K284" s="28" t="str">
        <f t="shared" si="19"/>
        <v/>
      </c>
      <c r="L284" s="28" t="str">
        <f t="shared" si="20"/>
        <v/>
      </c>
    </row>
    <row r="285" spans="1:12" ht="15" x14ac:dyDescent="0.25">
      <c r="A285" s="30"/>
      <c r="B285" s="57"/>
      <c r="C285" s="57"/>
      <c r="D285" s="38"/>
      <c r="E285" s="38"/>
      <c r="F285" s="38"/>
      <c r="G285" s="50" t="str">
        <f t="shared" si="17"/>
        <v/>
      </c>
      <c r="H285" s="50"/>
      <c r="I285" s="37" t="str">
        <f t="shared" si="18"/>
        <v/>
      </c>
      <c r="J285" s="37"/>
      <c r="K285" s="28" t="str">
        <f t="shared" si="19"/>
        <v/>
      </c>
      <c r="L285" s="28" t="str">
        <f t="shared" si="20"/>
        <v/>
      </c>
    </row>
    <row r="286" spans="1:12" ht="15" x14ac:dyDescent="0.25">
      <c r="A286" s="30"/>
      <c r="B286" s="57"/>
      <c r="C286" s="57"/>
      <c r="D286" s="38"/>
      <c r="E286" s="38"/>
      <c r="F286" s="38"/>
      <c r="G286" s="50" t="str">
        <f t="shared" si="17"/>
        <v/>
      </c>
      <c r="H286" s="50"/>
      <c r="I286" s="37" t="str">
        <f t="shared" si="18"/>
        <v/>
      </c>
      <c r="J286" s="37"/>
      <c r="K286" s="28" t="str">
        <f t="shared" si="19"/>
        <v/>
      </c>
      <c r="L286" s="28" t="str">
        <f t="shared" si="20"/>
        <v/>
      </c>
    </row>
    <row r="287" spans="1:12" ht="15" x14ac:dyDescent="0.25">
      <c r="A287" s="30"/>
      <c r="B287" s="57"/>
      <c r="C287" s="57"/>
      <c r="D287" s="38"/>
      <c r="E287" s="38"/>
      <c r="F287" s="38"/>
      <c r="G287" s="50" t="str">
        <f t="shared" si="17"/>
        <v/>
      </c>
      <c r="H287" s="50"/>
      <c r="I287" s="37" t="str">
        <f t="shared" si="18"/>
        <v/>
      </c>
      <c r="J287" s="37"/>
      <c r="K287" s="28" t="str">
        <f t="shared" si="19"/>
        <v/>
      </c>
      <c r="L287" s="28" t="str">
        <f t="shared" si="20"/>
        <v/>
      </c>
    </row>
    <row r="288" spans="1:12" ht="15" x14ac:dyDescent="0.25">
      <c r="A288" s="30"/>
      <c r="B288" s="57"/>
      <c r="C288" s="57"/>
      <c r="D288" s="38"/>
      <c r="E288" s="38"/>
      <c r="F288" s="38"/>
      <c r="G288" s="50" t="str">
        <f t="shared" si="17"/>
        <v/>
      </c>
      <c r="H288" s="50"/>
      <c r="I288" s="37" t="str">
        <f t="shared" si="18"/>
        <v/>
      </c>
      <c r="J288" s="37"/>
      <c r="K288" s="28" t="str">
        <f t="shared" si="19"/>
        <v/>
      </c>
      <c r="L288" s="28" t="str">
        <f t="shared" si="20"/>
        <v/>
      </c>
    </row>
    <row r="289" spans="1:12" ht="15" x14ac:dyDescent="0.25">
      <c r="A289" s="30"/>
      <c r="B289" s="57"/>
      <c r="C289" s="57"/>
      <c r="D289" s="38"/>
      <c r="E289" s="38"/>
      <c r="F289" s="38"/>
      <c r="G289" s="50" t="str">
        <f t="shared" si="17"/>
        <v/>
      </c>
      <c r="H289" s="50"/>
      <c r="I289" s="37" t="str">
        <f t="shared" si="18"/>
        <v/>
      </c>
      <c r="J289" s="37"/>
      <c r="K289" s="28" t="str">
        <f t="shared" si="19"/>
        <v/>
      </c>
      <c r="L289" s="28" t="str">
        <f t="shared" si="20"/>
        <v/>
      </c>
    </row>
    <row r="290" spans="1:12" ht="15" x14ac:dyDescent="0.25">
      <c r="A290" s="30"/>
      <c r="B290" s="57"/>
      <c r="C290" s="57"/>
      <c r="D290" s="38"/>
      <c r="E290" s="38"/>
      <c r="F290" s="38"/>
      <c r="G290" s="50" t="str">
        <f t="shared" si="17"/>
        <v/>
      </c>
      <c r="H290" s="50"/>
      <c r="I290" s="37" t="str">
        <f t="shared" si="18"/>
        <v/>
      </c>
      <c r="J290" s="37"/>
      <c r="K290" s="28" t="str">
        <f t="shared" si="19"/>
        <v/>
      </c>
      <c r="L290" s="28" t="str">
        <f t="shared" si="20"/>
        <v/>
      </c>
    </row>
    <row r="291" spans="1:12" ht="15" x14ac:dyDescent="0.25">
      <c r="A291" s="30"/>
      <c r="B291" s="57"/>
      <c r="C291" s="57"/>
      <c r="D291" s="38"/>
      <c r="E291" s="38"/>
      <c r="F291" s="38"/>
      <c r="G291" s="50" t="str">
        <f t="shared" si="17"/>
        <v/>
      </c>
      <c r="H291" s="50"/>
      <c r="I291" s="37" t="str">
        <f t="shared" si="18"/>
        <v/>
      </c>
      <c r="J291" s="37"/>
      <c r="K291" s="28" t="str">
        <f t="shared" si="19"/>
        <v/>
      </c>
      <c r="L291" s="28" t="str">
        <f t="shared" si="20"/>
        <v/>
      </c>
    </row>
    <row r="292" spans="1:12" ht="15" x14ac:dyDescent="0.25">
      <c r="A292" s="30"/>
      <c r="B292" s="57"/>
      <c r="C292" s="57"/>
      <c r="D292" s="38"/>
      <c r="E292" s="38"/>
      <c r="F292" s="38"/>
      <c r="G292" s="50" t="str">
        <f t="shared" si="17"/>
        <v/>
      </c>
      <c r="H292" s="50"/>
      <c r="I292" s="37" t="str">
        <f t="shared" si="18"/>
        <v/>
      </c>
      <c r="J292" s="37"/>
      <c r="K292" s="28" t="str">
        <f t="shared" si="19"/>
        <v/>
      </c>
      <c r="L292" s="28" t="str">
        <f t="shared" si="20"/>
        <v/>
      </c>
    </row>
    <row r="293" spans="1:12" ht="15" x14ac:dyDescent="0.25">
      <c r="A293" s="30"/>
      <c r="B293" s="57"/>
      <c r="C293" s="57"/>
      <c r="D293" s="38"/>
      <c r="E293" s="38"/>
      <c r="F293" s="38"/>
      <c r="G293" s="50" t="str">
        <f t="shared" si="17"/>
        <v/>
      </c>
      <c r="H293" s="50"/>
      <c r="I293" s="37" t="str">
        <f t="shared" si="18"/>
        <v/>
      </c>
      <c r="J293" s="37"/>
      <c r="K293" s="28" t="str">
        <f t="shared" si="19"/>
        <v/>
      </c>
      <c r="L293" s="28" t="str">
        <f t="shared" si="20"/>
        <v/>
      </c>
    </row>
    <row r="294" spans="1:12" ht="15" x14ac:dyDescent="0.25">
      <c r="A294" s="30"/>
      <c r="B294" s="57"/>
      <c r="C294" s="57"/>
      <c r="D294" s="38"/>
      <c r="E294" s="38"/>
      <c r="F294" s="38"/>
      <c r="G294" s="50" t="str">
        <f t="shared" si="17"/>
        <v/>
      </c>
      <c r="H294" s="50"/>
      <c r="I294" s="37" t="str">
        <f t="shared" si="18"/>
        <v/>
      </c>
      <c r="J294" s="37"/>
      <c r="K294" s="28" t="str">
        <f t="shared" si="19"/>
        <v/>
      </c>
      <c r="L294" s="28" t="str">
        <f t="shared" si="20"/>
        <v/>
      </c>
    </row>
    <row r="295" spans="1:12" ht="15" x14ac:dyDescent="0.25">
      <c r="A295" s="30"/>
      <c r="B295" s="57"/>
      <c r="C295" s="57"/>
      <c r="D295" s="38"/>
      <c r="E295" s="38"/>
      <c r="F295" s="38"/>
      <c r="G295" s="50" t="str">
        <f t="shared" si="17"/>
        <v/>
      </c>
      <c r="H295" s="50"/>
      <c r="I295" s="37" t="str">
        <f t="shared" si="18"/>
        <v/>
      </c>
      <c r="J295" s="37"/>
      <c r="K295" s="28" t="str">
        <f t="shared" si="19"/>
        <v/>
      </c>
      <c r="L295" s="28" t="str">
        <f t="shared" si="20"/>
        <v/>
      </c>
    </row>
    <row r="296" spans="1:12" ht="15" x14ac:dyDescent="0.25">
      <c r="A296" s="30"/>
      <c r="B296" s="57"/>
      <c r="C296" s="57"/>
      <c r="D296" s="38"/>
      <c r="E296" s="38"/>
      <c r="F296" s="38"/>
      <c r="G296" s="50" t="str">
        <f t="shared" si="17"/>
        <v/>
      </c>
      <c r="H296" s="50"/>
      <c r="I296" s="37" t="str">
        <f t="shared" si="18"/>
        <v/>
      </c>
      <c r="J296" s="37"/>
      <c r="K296" s="28" t="str">
        <f t="shared" si="19"/>
        <v/>
      </c>
      <c r="L296" s="28" t="str">
        <f t="shared" si="20"/>
        <v/>
      </c>
    </row>
    <row r="297" spans="1:12" ht="15" x14ac:dyDescent="0.25">
      <c r="A297" s="30"/>
      <c r="B297" s="57"/>
      <c r="C297" s="57"/>
      <c r="D297" s="38"/>
      <c r="E297" s="38"/>
      <c r="F297" s="38"/>
      <c r="G297" s="50" t="str">
        <f t="shared" si="17"/>
        <v/>
      </c>
      <c r="H297" s="50"/>
      <c r="I297" s="37" t="str">
        <f t="shared" si="18"/>
        <v/>
      </c>
      <c r="J297" s="37"/>
      <c r="K297" s="28" t="str">
        <f t="shared" si="19"/>
        <v/>
      </c>
      <c r="L297" s="28" t="str">
        <f t="shared" si="20"/>
        <v/>
      </c>
    </row>
    <row r="298" spans="1:12" ht="15" x14ac:dyDescent="0.25">
      <c r="A298" s="30"/>
      <c r="B298" s="57"/>
      <c r="C298" s="57"/>
      <c r="D298" s="38"/>
      <c r="E298" s="38"/>
      <c r="F298" s="38"/>
      <c r="G298" s="50" t="str">
        <f t="shared" si="17"/>
        <v/>
      </c>
      <c r="H298" s="50"/>
      <c r="I298" s="37" t="str">
        <f t="shared" si="18"/>
        <v/>
      </c>
      <c r="J298" s="37"/>
      <c r="K298" s="28" t="str">
        <f t="shared" si="19"/>
        <v/>
      </c>
      <c r="L298" s="28" t="str">
        <f t="shared" si="20"/>
        <v/>
      </c>
    </row>
    <row r="299" spans="1:12" ht="15" x14ac:dyDescent="0.25">
      <c r="A299" s="30"/>
      <c r="B299" s="57"/>
      <c r="C299" s="57"/>
      <c r="D299" s="38"/>
      <c r="E299" s="38"/>
      <c r="F299" s="38"/>
      <c r="G299" s="50" t="str">
        <f t="shared" si="17"/>
        <v/>
      </c>
      <c r="H299" s="50"/>
      <c r="I299" s="37" t="str">
        <f t="shared" si="18"/>
        <v/>
      </c>
      <c r="J299" s="37"/>
      <c r="K299" s="28" t="str">
        <f t="shared" si="19"/>
        <v/>
      </c>
      <c r="L299" s="28" t="str">
        <f t="shared" si="20"/>
        <v/>
      </c>
    </row>
    <row r="300" spans="1:12" ht="15" x14ac:dyDescent="0.25">
      <c r="A300" s="30"/>
      <c r="B300" s="57"/>
      <c r="C300" s="57"/>
      <c r="D300" s="38"/>
      <c r="E300" s="38"/>
      <c r="F300" s="38"/>
      <c r="G300" s="50" t="str">
        <f t="shared" si="17"/>
        <v/>
      </c>
      <c r="H300" s="50"/>
      <c r="I300" s="37" t="str">
        <f t="shared" si="18"/>
        <v/>
      </c>
      <c r="J300" s="37"/>
      <c r="K300" s="28" t="str">
        <f t="shared" si="19"/>
        <v/>
      </c>
      <c r="L300" s="28" t="str">
        <f t="shared" si="20"/>
        <v/>
      </c>
    </row>
    <row r="301" spans="1:12" ht="15" x14ac:dyDescent="0.25">
      <c r="A301" s="30"/>
      <c r="B301" s="57"/>
      <c r="C301" s="57"/>
      <c r="D301" s="38"/>
      <c r="E301" s="38"/>
      <c r="F301" s="38"/>
      <c r="G301" s="50" t="str">
        <f t="shared" si="17"/>
        <v/>
      </c>
      <c r="H301" s="50"/>
      <c r="I301" s="37" t="str">
        <f t="shared" si="18"/>
        <v/>
      </c>
      <c r="J301" s="37"/>
      <c r="K301" s="28" t="str">
        <f t="shared" si="19"/>
        <v/>
      </c>
      <c r="L301" s="28" t="str">
        <f t="shared" si="20"/>
        <v/>
      </c>
    </row>
    <row r="302" spans="1:12" ht="15" x14ac:dyDescent="0.25">
      <c r="A302" s="30"/>
      <c r="B302" s="57"/>
      <c r="C302" s="57"/>
      <c r="D302" s="38"/>
      <c r="E302" s="38"/>
      <c r="F302" s="38"/>
      <c r="G302" s="50" t="str">
        <f t="shared" si="17"/>
        <v/>
      </c>
      <c r="H302" s="50"/>
      <c r="I302" s="37" t="str">
        <f t="shared" si="18"/>
        <v/>
      </c>
      <c r="J302" s="37"/>
      <c r="K302" s="28" t="str">
        <f t="shared" si="19"/>
        <v/>
      </c>
      <c r="L302" s="28" t="str">
        <f t="shared" si="20"/>
        <v/>
      </c>
    </row>
    <row r="303" spans="1:12" ht="15" x14ac:dyDescent="0.25">
      <c r="A303" s="30"/>
      <c r="B303" s="57"/>
      <c r="C303" s="57"/>
      <c r="D303" s="38"/>
      <c r="E303" s="38"/>
      <c r="F303" s="38"/>
      <c r="G303" s="50" t="str">
        <f t="shared" si="17"/>
        <v/>
      </c>
      <c r="H303" s="50"/>
      <c r="I303" s="37" t="str">
        <f t="shared" si="18"/>
        <v/>
      </c>
      <c r="J303" s="37"/>
      <c r="K303" s="28" t="str">
        <f t="shared" si="19"/>
        <v/>
      </c>
      <c r="L303" s="28" t="str">
        <f t="shared" si="20"/>
        <v/>
      </c>
    </row>
    <row r="304" spans="1:12" ht="15" x14ac:dyDescent="0.25">
      <c r="A304" s="30"/>
      <c r="B304" s="57"/>
      <c r="C304" s="57"/>
      <c r="D304" s="38"/>
      <c r="E304" s="38"/>
      <c r="F304" s="38"/>
      <c r="G304" s="50" t="str">
        <f t="shared" si="17"/>
        <v/>
      </c>
      <c r="H304" s="50"/>
      <c r="I304" s="37" t="str">
        <f t="shared" si="18"/>
        <v/>
      </c>
      <c r="J304" s="37"/>
      <c r="K304" s="28" t="str">
        <f t="shared" si="19"/>
        <v/>
      </c>
      <c r="L304" s="28" t="str">
        <f t="shared" si="20"/>
        <v/>
      </c>
    </row>
    <row r="305" spans="1:12" ht="15" x14ac:dyDescent="0.25">
      <c r="A305" s="30"/>
      <c r="B305" s="57"/>
      <c r="C305" s="57"/>
      <c r="D305" s="38"/>
      <c r="E305" s="38"/>
      <c r="F305" s="38"/>
      <c r="G305" s="50" t="str">
        <f t="shared" si="17"/>
        <v/>
      </c>
      <c r="H305" s="50"/>
      <c r="I305" s="37" t="str">
        <f t="shared" si="18"/>
        <v/>
      </c>
      <c r="J305" s="37"/>
      <c r="K305" s="28" t="str">
        <f t="shared" si="19"/>
        <v/>
      </c>
      <c r="L305" s="28" t="str">
        <f t="shared" si="20"/>
        <v/>
      </c>
    </row>
    <row r="306" spans="1:12" ht="15" x14ac:dyDescent="0.25">
      <c r="A306" s="30"/>
      <c r="B306" s="57"/>
      <c r="C306" s="57"/>
      <c r="D306" s="38"/>
      <c r="E306" s="38"/>
      <c r="F306" s="38"/>
      <c r="G306" s="50" t="str">
        <f t="shared" si="17"/>
        <v/>
      </c>
      <c r="H306" s="50"/>
      <c r="I306" s="37" t="str">
        <f t="shared" si="18"/>
        <v/>
      </c>
      <c r="J306" s="37"/>
      <c r="K306" s="28" t="str">
        <f t="shared" si="19"/>
        <v/>
      </c>
      <c r="L306" s="28" t="str">
        <f t="shared" si="20"/>
        <v/>
      </c>
    </row>
    <row r="307" spans="1:12" ht="15" x14ac:dyDescent="0.25">
      <c r="A307" s="30"/>
      <c r="B307" s="57"/>
      <c r="C307" s="57"/>
      <c r="D307" s="38"/>
      <c r="E307" s="38"/>
      <c r="F307" s="38"/>
      <c r="G307" s="50" t="str">
        <f t="shared" si="17"/>
        <v/>
      </c>
      <c r="H307" s="50"/>
      <c r="I307" s="37" t="str">
        <f t="shared" si="18"/>
        <v/>
      </c>
      <c r="J307" s="37"/>
      <c r="K307" s="28" t="str">
        <f t="shared" si="19"/>
        <v/>
      </c>
      <c r="L307" s="28" t="str">
        <f t="shared" si="20"/>
        <v/>
      </c>
    </row>
    <row r="308" spans="1:12" ht="15" x14ac:dyDescent="0.25">
      <c r="A308" s="30"/>
      <c r="B308" s="57"/>
      <c r="C308" s="57"/>
      <c r="D308" s="38"/>
      <c r="E308" s="38"/>
      <c r="F308" s="38"/>
      <c r="G308" s="50" t="str">
        <f t="shared" si="17"/>
        <v/>
      </c>
      <c r="H308" s="50"/>
      <c r="I308" s="37" t="str">
        <f t="shared" si="18"/>
        <v/>
      </c>
      <c r="J308" s="37"/>
      <c r="K308" s="28" t="str">
        <f t="shared" si="19"/>
        <v/>
      </c>
      <c r="L308" s="28" t="str">
        <f t="shared" si="20"/>
        <v/>
      </c>
    </row>
    <row r="309" spans="1:12" ht="15" x14ac:dyDescent="0.25">
      <c r="A309" s="30"/>
      <c r="B309" s="57"/>
      <c r="C309" s="57"/>
      <c r="D309" s="38"/>
      <c r="E309" s="38"/>
      <c r="F309" s="38"/>
      <c r="G309" s="50" t="str">
        <f t="shared" si="17"/>
        <v/>
      </c>
      <c r="H309" s="50"/>
      <c r="I309" s="37" t="str">
        <f t="shared" si="18"/>
        <v/>
      </c>
      <c r="J309" s="37"/>
      <c r="K309" s="28" t="str">
        <f t="shared" si="19"/>
        <v/>
      </c>
      <c r="L309" s="28" t="str">
        <f t="shared" si="20"/>
        <v/>
      </c>
    </row>
    <row r="310" spans="1:12" ht="15" x14ac:dyDescent="0.25">
      <c r="A310" s="30"/>
      <c r="B310" s="57"/>
      <c r="C310" s="57"/>
      <c r="D310" s="38"/>
      <c r="E310" s="38"/>
      <c r="F310" s="38"/>
      <c r="G310" s="50" t="str">
        <f t="shared" si="17"/>
        <v/>
      </c>
      <c r="H310" s="50"/>
      <c r="I310" s="37" t="str">
        <f t="shared" si="18"/>
        <v/>
      </c>
      <c r="J310" s="37"/>
      <c r="K310" s="28" t="str">
        <f t="shared" si="19"/>
        <v/>
      </c>
      <c r="L310" s="28" t="str">
        <f t="shared" si="20"/>
        <v/>
      </c>
    </row>
    <row r="311" spans="1:12" ht="15" x14ac:dyDescent="0.25">
      <c r="A311" s="30"/>
      <c r="B311" s="57"/>
      <c r="C311" s="57"/>
      <c r="D311" s="38"/>
      <c r="E311" s="38"/>
      <c r="F311" s="38"/>
      <c r="G311" s="50" t="str">
        <f t="shared" si="17"/>
        <v/>
      </c>
      <c r="H311" s="50"/>
      <c r="I311" s="37" t="str">
        <f t="shared" si="18"/>
        <v/>
      </c>
      <c r="J311" s="37"/>
      <c r="K311" s="28" t="str">
        <f t="shared" si="19"/>
        <v/>
      </c>
      <c r="L311" s="28" t="str">
        <f t="shared" si="20"/>
        <v/>
      </c>
    </row>
    <row r="312" spans="1:12" ht="15" x14ac:dyDescent="0.25">
      <c r="A312" s="30"/>
      <c r="B312" s="57"/>
      <c r="C312" s="57"/>
      <c r="D312" s="38"/>
      <c r="E312" s="38"/>
      <c r="F312" s="38"/>
      <c r="G312" s="50" t="str">
        <f t="shared" si="17"/>
        <v/>
      </c>
      <c r="H312" s="50"/>
      <c r="I312" s="37" t="str">
        <f t="shared" si="18"/>
        <v/>
      </c>
      <c r="J312" s="37"/>
      <c r="K312" s="28" t="str">
        <f t="shared" si="19"/>
        <v/>
      </c>
      <c r="L312" s="28" t="str">
        <f t="shared" si="20"/>
        <v/>
      </c>
    </row>
    <row r="313" spans="1:12" ht="15" x14ac:dyDescent="0.25">
      <c r="A313" s="30"/>
      <c r="B313" s="57"/>
      <c r="C313" s="57"/>
      <c r="D313" s="38"/>
      <c r="E313" s="38"/>
      <c r="F313" s="38"/>
      <c r="G313" s="50" t="str">
        <f t="shared" si="17"/>
        <v/>
      </c>
      <c r="H313" s="50"/>
      <c r="I313" s="37" t="str">
        <f t="shared" si="18"/>
        <v/>
      </c>
      <c r="J313" s="37"/>
      <c r="K313" s="28" t="str">
        <f t="shared" si="19"/>
        <v/>
      </c>
      <c r="L313" s="28" t="str">
        <f t="shared" si="20"/>
        <v/>
      </c>
    </row>
    <row r="314" spans="1:12" ht="15" x14ac:dyDescent="0.25">
      <c r="A314" s="30"/>
      <c r="B314" s="57"/>
      <c r="C314" s="57"/>
      <c r="D314" s="38"/>
      <c r="E314" s="38"/>
      <c r="F314" s="38"/>
      <c r="G314" s="50" t="str">
        <f t="shared" si="17"/>
        <v/>
      </c>
      <c r="H314" s="50"/>
      <c r="I314" s="37" t="str">
        <f t="shared" si="18"/>
        <v/>
      </c>
      <c r="J314" s="37"/>
      <c r="K314" s="28" t="str">
        <f t="shared" si="19"/>
        <v/>
      </c>
      <c r="L314" s="28" t="str">
        <f t="shared" si="20"/>
        <v/>
      </c>
    </row>
    <row r="315" spans="1:12" ht="15" x14ac:dyDescent="0.25">
      <c r="A315" s="30"/>
      <c r="B315" s="57"/>
      <c r="C315" s="57"/>
      <c r="D315" s="38"/>
      <c r="E315" s="38"/>
      <c r="F315" s="38"/>
      <c r="G315" s="50" t="str">
        <f t="shared" si="17"/>
        <v/>
      </c>
      <c r="H315" s="50"/>
      <c r="I315" s="37" t="str">
        <f t="shared" si="18"/>
        <v/>
      </c>
      <c r="J315" s="37"/>
      <c r="K315" s="28" t="str">
        <f t="shared" si="19"/>
        <v/>
      </c>
      <c r="L315" s="28" t="str">
        <f t="shared" si="20"/>
        <v/>
      </c>
    </row>
    <row r="316" spans="1:12" ht="15" x14ac:dyDescent="0.25">
      <c r="A316" s="30"/>
      <c r="B316" s="57"/>
      <c r="C316" s="57"/>
      <c r="D316" s="38"/>
      <c r="E316" s="38"/>
      <c r="F316" s="38"/>
      <c r="G316" s="50" t="str">
        <f t="shared" si="17"/>
        <v/>
      </c>
      <c r="H316" s="50"/>
      <c r="I316" s="37" t="str">
        <f t="shared" si="18"/>
        <v/>
      </c>
      <c r="J316" s="37"/>
      <c r="K316" s="28" t="str">
        <f t="shared" si="19"/>
        <v/>
      </c>
      <c r="L316" s="28" t="str">
        <f t="shared" si="20"/>
        <v/>
      </c>
    </row>
    <row r="317" spans="1:12" ht="15" x14ac:dyDescent="0.25">
      <c r="A317" s="30"/>
      <c r="B317" s="57"/>
      <c r="C317" s="57"/>
      <c r="D317" s="38"/>
      <c r="E317" s="38"/>
      <c r="F317" s="38"/>
      <c r="G317" s="50" t="str">
        <f t="shared" si="17"/>
        <v/>
      </c>
      <c r="H317" s="50"/>
      <c r="I317" s="37" t="str">
        <f t="shared" si="18"/>
        <v/>
      </c>
      <c r="J317" s="37"/>
      <c r="K317" s="28" t="str">
        <f t="shared" si="19"/>
        <v/>
      </c>
      <c r="L317" s="28" t="str">
        <f t="shared" si="20"/>
        <v/>
      </c>
    </row>
    <row r="318" spans="1:12" ht="15" x14ac:dyDescent="0.25">
      <c r="A318" s="30"/>
      <c r="B318" s="57"/>
      <c r="C318" s="57"/>
      <c r="D318" s="38"/>
      <c r="E318" s="38"/>
      <c r="F318" s="38"/>
      <c r="G318" s="50" t="str">
        <f t="shared" si="17"/>
        <v/>
      </c>
      <c r="H318" s="50"/>
      <c r="I318" s="37" t="str">
        <f t="shared" si="18"/>
        <v/>
      </c>
      <c r="J318" s="37"/>
      <c r="K318" s="28" t="str">
        <f t="shared" si="19"/>
        <v/>
      </c>
      <c r="L318" s="28" t="str">
        <f t="shared" si="20"/>
        <v/>
      </c>
    </row>
    <row r="319" spans="1:12" ht="15" x14ac:dyDescent="0.25">
      <c r="A319" s="30"/>
      <c r="B319" s="57"/>
      <c r="C319" s="57"/>
      <c r="D319" s="38"/>
      <c r="E319" s="38"/>
      <c r="F319" s="38"/>
      <c r="G319" s="50" t="str">
        <f t="shared" si="17"/>
        <v/>
      </c>
      <c r="H319" s="50"/>
      <c r="I319" s="37" t="str">
        <f t="shared" si="18"/>
        <v/>
      </c>
      <c r="J319" s="37"/>
      <c r="K319" s="28" t="str">
        <f t="shared" si="19"/>
        <v/>
      </c>
      <c r="L319" s="28" t="str">
        <f t="shared" si="20"/>
        <v/>
      </c>
    </row>
    <row r="320" spans="1:12" ht="15" x14ac:dyDescent="0.25">
      <c r="A320" s="30"/>
      <c r="B320" s="57"/>
      <c r="C320" s="57"/>
      <c r="D320" s="38"/>
      <c r="E320" s="38"/>
      <c r="F320" s="38"/>
      <c r="G320" s="50" t="str">
        <f t="shared" si="17"/>
        <v/>
      </c>
      <c r="H320" s="50"/>
      <c r="I320" s="37" t="str">
        <f t="shared" si="18"/>
        <v/>
      </c>
      <c r="J320" s="37"/>
      <c r="K320" s="28" t="str">
        <f t="shared" si="19"/>
        <v/>
      </c>
      <c r="L320" s="28" t="str">
        <f t="shared" si="20"/>
        <v/>
      </c>
    </row>
    <row r="321" spans="1:12" ht="15" x14ac:dyDescent="0.25">
      <c r="A321" s="30"/>
      <c r="B321" s="57"/>
      <c r="C321" s="57"/>
      <c r="D321" s="38"/>
      <c r="E321" s="38"/>
      <c r="F321" s="38"/>
      <c r="G321" s="50" t="str">
        <f t="shared" si="17"/>
        <v/>
      </c>
      <c r="H321" s="50"/>
      <c r="I321" s="37" t="str">
        <f t="shared" si="18"/>
        <v/>
      </c>
      <c r="J321" s="37"/>
      <c r="K321" s="28" t="str">
        <f t="shared" si="19"/>
        <v/>
      </c>
      <c r="L321" s="28" t="str">
        <f t="shared" si="20"/>
        <v/>
      </c>
    </row>
    <row r="322" spans="1:12" ht="15" x14ac:dyDescent="0.25">
      <c r="A322" s="30"/>
      <c r="B322" s="57"/>
      <c r="C322" s="57"/>
      <c r="D322" s="38"/>
      <c r="E322" s="38"/>
      <c r="F322" s="38"/>
      <c r="G322" s="50" t="str">
        <f t="shared" si="17"/>
        <v/>
      </c>
      <c r="H322" s="50"/>
      <c r="I322" s="37" t="str">
        <f t="shared" si="18"/>
        <v/>
      </c>
      <c r="J322" s="37"/>
      <c r="K322" s="28" t="str">
        <f t="shared" si="19"/>
        <v/>
      </c>
      <c r="L322" s="28" t="str">
        <f t="shared" si="20"/>
        <v/>
      </c>
    </row>
    <row r="323" spans="1:12" ht="15" x14ac:dyDescent="0.25">
      <c r="A323" s="30"/>
      <c r="B323" s="57"/>
      <c r="C323" s="57"/>
      <c r="D323" s="38"/>
      <c r="E323" s="38"/>
      <c r="F323" s="38"/>
      <c r="G323" s="50" t="str">
        <f t="shared" si="17"/>
        <v/>
      </c>
      <c r="H323" s="50"/>
      <c r="I323" s="37" t="str">
        <f t="shared" si="18"/>
        <v/>
      </c>
      <c r="J323" s="37"/>
      <c r="K323" s="28" t="str">
        <f t="shared" si="19"/>
        <v/>
      </c>
      <c r="L323" s="28" t="str">
        <f t="shared" si="20"/>
        <v/>
      </c>
    </row>
    <row r="324" spans="1:12" ht="15" x14ac:dyDescent="0.25">
      <c r="A324" s="30"/>
      <c r="B324" s="57"/>
      <c r="C324" s="57"/>
      <c r="D324" s="38"/>
      <c r="E324" s="38"/>
      <c r="F324" s="38"/>
      <c r="G324" s="50" t="str">
        <f t="shared" si="17"/>
        <v/>
      </c>
      <c r="H324" s="50"/>
      <c r="I324" s="37" t="str">
        <f t="shared" si="18"/>
        <v/>
      </c>
      <c r="J324" s="37"/>
      <c r="K324" s="28" t="str">
        <f t="shared" si="19"/>
        <v/>
      </c>
      <c r="L324" s="28" t="str">
        <f t="shared" si="20"/>
        <v/>
      </c>
    </row>
    <row r="325" spans="1:12" ht="15" x14ac:dyDescent="0.25">
      <c r="A325" s="30"/>
      <c r="B325" s="57"/>
      <c r="C325" s="57"/>
      <c r="D325" s="38"/>
      <c r="E325" s="38"/>
      <c r="F325" s="38"/>
      <c r="G325" s="50" t="str">
        <f t="shared" si="17"/>
        <v/>
      </c>
      <c r="H325" s="50"/>
      <c r="I325" s="37" t="str">
        <f t="shared" si="18"/>
        <v/>
      </c>
      <c r="J325" s="37"/>
      <c r="K325" s="28" t="str">
        <f t="shared" si="19"/>
        <v/>
      </c>
      <c r="L325" s="28" t="str">
        <f t="shared" si="20"/>
        <v/>
      </c>
    </row>
    <row r="326" spans="1:12" ht="15" x14ac:dyDescent="0.25">
      <c r="A326" s="30"/>
      <c r="B326" s="57"/>
      <c r="C326" s="57"/>
      <c r="D326" s="38"/>
      <c r="E326" s="38"/>
      <c r="F326" s="38"/>
      <c r="G326" s="50" t="str">
        <f t="shared" si="17"/>
        <v/>
      </c>
      <c r="H326" s="50"/>
      <c r="I326" s="37" t="str">
        <f t="shared" si="18"/>
        <v/>
      </c>
      <c r="J326" s="37"/>
      <c r="K326" s="28" t="str">
        <f t="shared" si="19"/>
        <v/>
      </c>
      <c r="L326" s="28" t="str">
        <f t="shared" si="20"/>
        <v/>
      </c>
    </row>
    <row r="327" spans="1:12" ht="15" x14ac:dyDescent="0.25">
      <c r="A327" s="30"/>
      <c r="B327" s="57"/>
      <c r="C327" s="57"/>
      <c r="D327" s="38"/>
      <c r="E327" s="38"/>
      <c r="F327" s="38"/>
      <c r="G327" s="50" t="str">
        <f t="shared" si="17"/>
        <v/>
      </c>
      <c r="H327" s="50"/>
      <c r="I327" s="37" t="str">
        <f t="shared" si="18"/>
        <v/>
      </c>
      <c r="J327" s="37"/>
      <c r="K327" s="28" t="str">
        <f t="shared" si="19"/>
        <v/>
      </c>
      <c r="L327" s="28" t="str">
        <f t="shared" si="20"/>
        <v/>
      </c>
    </row>
    <row r="328" spans="1:12" ht="15" x14ac:dyDescent="0.25">
      <c r="A328" s="30"/>
      <c r="B328" s="57"/>
      <c r="C328" s="57"/>
      <c r="D328" s="38"/>
      <c r="E328" s="38"/>
      <c r="F328" s="38"/>
      <c r="G328" s="50" t="str">
        <f t="shared" si="17"/>
        <v/>
      </c>
      <c r="H328" s="50"/>
      <c r="I328" s="37" t="str">
        <f t="shared" si="18"/>
        <v/>
      </c>
      <c r="J328" s="37"/>
      <c r="K328" s="28" t="str">
        <f t="shared" si="19"/>
        <v/>
      </c>
      <c r="L328" s="28" t="str">
        <f t="shared" si="20"/>
        <v/>
      </c>
    </row>
    <row r="329" spans="1:12" ht="15" x14ac:dyDescent="0.25">
      <c r="A329" s="30"/>
      <c r="B329" s="57"/>
      <c r="C329" s="57"/>
      <c r="D329" s="38"/>
      <c r="E329" s="38"/>
      <c r="F329" s="38"/>
      <c r="G329" s="50" t="str">
        <f t="shared" si="17"/>
        <v/>
      </c>
      <c r="H329" s="50"/>
      <c r="I329" s="37" t="str">
        <f t="shared" si="18"/>
        <v/>
      </c>
      <c r="J329" s="37"/>
      <c r="K329" s="28" t="str">
        <f t="shared" si="19"/>
        <v/>
      </c>
      <c r="L329" s="28" t="str">
        <f t="shared" si="20"/>
        <v/>
      </c>
    </row>
    <row r="330" spans="1:12" ht="15" x14ac:dyDescent="0.25">
      <c r="A330" s="30"/>
      <c r="B330" s="57"/>
      <c r="C330" s="57"/>
      <c r="D330" s="38"/>
      <c r="E330" s="38"/>
      <c r="F330" s="38"/>
      <c r="G330" s="50" t="str">
        <f t="shared" si="17"/>
        <v/>
      </c>
      <c r="H330" s="50"/>
      <c r="I330" s="37" t="str">
        <f t="shared" si="18"/>
        <v/>
      </c>
      <c r="J330" s="37"/>
      <c r="K330" s="28" t="str">
        <f t="shared" si="19"/>
        <v/>
      </c>
      <c r="L330" s="28" t="str">
        <f t="shared" si="20"/>
        <v/>
      </c>
    </row>
    <row r="331" spans="1:12" ht="15" x14ac:dyDescent="0.25">
      <c r="A331" s="30"/>
      <c r="B331" s="57"/>
      <c r="C331" s="57"/>
      <c r="D331" s="38"/>
      <c r="E331" s="38"/>
      <c r="F331" s="38"/>
      <c r="G331" s="50" t="str">
        <f t="shared" si="17"/>
        <v/>
      </c>
      <c r="H331" s="50"/>
      <c r="I331" s="37" t="str">
        <f t="shared" si="18"/>
        <v/>
      </c>
      <c r="J331" s="37"/>
      <c r="K331" s="28" t="str">
        <f t="shared" si="19"/>
        <v/>
      </c>
      <c r="L331" s="28" t="str">
        <f t="shared" si="20"/>
        <v/>
      </c>
    </row>
    <row r="332" spans="1:12" ht="15" x14ac:dyDescent="0.25">
      <c r="A332" s="30"/>
      <c r="B332" s="57"/>
      <c r="C332" s="57"/>
      <c r="D332" s="38"/>
      <c r="E332" s="38"/>
      <c r="F332" s="38"/>
      <c r="G332" s="50" t="str">
        <f t="shared" si="17"/>
        <v/>
      </c>
      <c r="H332" s="50"/>
      <c r="I332" s="37" t="str">
        <f t="shared" si="18"/>
        <v/>
      </c>
      <c r="J332" s="37"/>
      <c r="K332" s="28" t="str">
        <f t="shared" si="19"/>
        <v/>
      </c>
      <c r="L332" s="28" t="str">
        <f t="shared" si="20"/>
        <v/>
      </c>
    </row>
    <row r="333" spans="1:12" ht="15" x14ac:dyDescent="0.25">
      <c r="A333" s="30"/>
      <c r="B333" s="57"/>
      <c r="C333" s="57"/>
      <c r="D333" s="38"/>
      <c r="E333" s="38"/>
      <c r="F333" s="38"/>
      <c r="G333" s="50" t="str">
        <f t="shared" si="17"/>
        <v/>
      </c>
      <c r="H333" s="50"/>
      <c r="I333" s="37" t="str">
        <f t="shared" si="18"/>
        <v/>
      </c>
      <c r="J333" s="37"/>
      <c r="K333" s="28" t="str">
        <f t="shared" si="19"/>
        <v/>
      </c>
      <c r="L333" s="28" t="str">
        <f t="shared" si="20"/>
        <v/>
      </c>
    </row>
    <row r="334" spans="1:12" ht="15" x14ac:dyDescent="0.25">
      <c r="A334" s="30"/>
      <c r="B334" s="57"/>
      <c r="C334" s="57"/>
      <c r="D334" s="38"/>
      <c r="E334" s="38"/>
      <c r="F334" s="38"/>
      <c r="G334" s="50" t="str">
        <f t="shared" si="17"/>
        <v/>
      </c>
      <c r="H334" s="50"/>
      <c r="I334" s="37" t="str">
        <f t="shared" si="18"/>
        <v/>
      </c>
      <c r="J334" s="37"/>
      <c r="K334" s="28" t="str">
        <f t="shared" si="19"/>
        <v/>
      </c>
      <c r="L334" s="28" t="str">
        <f t="shared" si="20"/>
        <v/>
      </c>
    </row>
    <row r="335" spans="1:12" ht="15" x14ac:dyDescent="0.25">
      <c r="A335" s="30"/>
      <c r="B335" s="57"/>
      <c r="C335" s="57"/>
      <c r="D335" s="38"/>
      <c r="E335" s="38"/>
      <c r="F335" s="38"/>
      <c r="G335" s="50" t="str">
        <f t="shared" si="17"/>
        <v/>
      </c>
      <c r="H335" s="50"/>
      <c r="I335" s="37" t="str">
        <f t="shared" si="18"/>
        <v/>
      </c>
      <c r="J335" s="37"/>
      <c r="K335" s="28" t="str">
        <f t="shared" si="19"/>
        <v/>
      </c>
      <c r="L335" s="28" t="str">
        <f t="shared" si="20"/>
        <v/>
      </c>
    </row>
    <row r="336" spans="1:12" ht="15" x14ac:dyDescent="0.25">
      <c r="A336" s="30"/>
      <c r="B336" s="57"/>
      <c r="C336" s="57"/>
      <c r="D336" s="38"/>
      <c r="E336" s="38"/>
      <c r="F336" s="38"/>
      <c r="G336" s="50" t="str">
        <f t="shared" si="17"/>
        <v/>
      </c>
      <c r="H336" s="50"/>
      <c r="I336" s="37" t="str">
        <f t="shared" si="18"/>
        <v/>
      </c>
      <c r="J336" s="37"/>
      <c r="K336" s="28" t="str">
        <f t="shared" si="19"/>
        <v/>
      </c>
      <c r="L336" s="28" t="str">
        <f t="shared" si="20"/>
        <v/>
      </c>
    </row>
    <row r="337" spans="1:12" ht="15" x14ac:dyDescent="0.25">
      <c r="A337" s="30"/>
      <c r="B337" s="57"/>
      <c r="C337" s="57"/>
      <c r="D337" s="38"/>
      <c r="E337" s="38"/>
      <c r="F337" s="38"/>
      <c r="G337" s="50" t="str">
        <f t="shared" ref="G337:G400" si="21">IF(D337&gt;0,D337+G336,"")</f>
        <v/>
      </c>
      <c r="H337" s="50"/>
      <c r="I337" s="37" t="str">
        <f t="shared" ref="I337:I400" si="22">IF(D337&gt;0,(IF(AND(G337&lt;10000,G336&lt;10000),$C$12,IF(AND(G337&gt;10000,G336&gt;10000),$J$12,K337/D337))),"")</f>
        <v/>
      </c>
      <c r="J337" s="37"/>
      <c r="K337" s="28" t="str">
        <f t="shared" ref="K337:K400" si="23">IF(D337&gt;0,IF(AND(G337&lt;10000,G336&lt;10000),D337*$C$12,IF(AND(G337&gt;10000,G336&gt;10000),D337*$J$12,(10000-G336)*$C$12+(D337-(10000-G336))*$J$12)),"")</f>
        <v/>
      </c>
      <c r="L337" s="28" t="str">
        <f t="shared" ref="L337:L400" si="24">IF(D337&gt;0,K337+L336,"")</f>
        <v/>
      </c>
    </row>
    <row r="338" spans="1:12" ht="15" x14ac:dyDescent="0.25">
      <c r="A338" s="30"/>
      <c r="B338" s="57"/>
      <c r="C338" s="57"/>
      <c r="D338" s="38"/>
      <c r="E338" s="38"/>
      <c r="F338" s="38"/>
      <c r="G338" s="50" t="str">
        <f t="shared" si="21"/>
        <v/>
      </c>
      <c r="H338" s="50"/>
      <c r="I338" s="37" t="str">
        <f t="shared" si="22"/>
        <v/>
      </c>
      <c r="J338" s="37"/>
      <c r="K338" s="28" t="str">
        <f t="shared" si="23"/>
        <v/>
      </c>
      <c r="L338" s="28" t="str">
        <f t="shared" si="24"/>
        <v/>
      </c>
    </row>
    <row r="339" spans="1:12" ht="15" x14ac:dyDescent="0.25">
      <c r="A339" s="30"/>
      <c r="B339" s="57"/>
      <c r="C339" s="57"/>
      <c r="D339" s="38"/>
      <c r="E339" s="38"/>
      <c r="F339" s="38"/>
      <c r="G339" s="50" t="str">
        <f t="shared" si="21"/>
        <v/>
      </c>
      <c r="H339" s="50"/>
      <c r="I339" s="37" t="str">
        <f t="shared" si="22"/>
        <v/>
      </c>
      <c r="J339" s="37"/>
      <c r="K339" s="28" t="str">
        <f t="shared" si="23"/>
        <v/>
      </c>
      <c r="L339" s="28" t="str">
        <f t="shared" si="24"/>
        <v/>
      </c>
    </row>
    <row r="340" spans="1:12" ht="15" x14ac:dyDescent="0.25">
      <c r="A340" s="30"/>
      <c r="B340" s="57"/>
      <c r="C340" s="57"/>
      <c r="D340" s="38"/>
      <c r="E340" s="38"/>
      <c r="F340" s="38"/>
      <c r="G340" s="50" t="str">
        <f t="shared" si="21"/>
        <v/>
      </c>
      <c r="H340" s="50"/>
      <c r="I340" s="37" t="str">
        <f t="shared" si="22"/>
        <v/>
      </c>
      <c r="J340" s="37"/>
      <c r="K340" s="28" t="str">
        <f t="shared" si="23"/>
        <v/>
      </c>
      <c r="L340" s="28" t="str">
        <f t="shared" si="24"/>
        <v/>
      </c>
    </row>
    <row r="341" spans="1:12" ht="15" x14ac:dyDescent="0.25">
      <c r="A341" s="30"/>
      <c r="B341" s="57"/>
      <c r="C341" s="57"/>
      <c r="D341" s="38"/>
      <c r="E341" s="38"/>
      <c r="F341" s="38"/>
      <c r="G341" s="50" t="str">
        <f t="shared" si="21"/>
        <v/>
      </c>
      <c r="H341" s="50"/>
      <c r="I341" s="37" t="str">
        <f t="shared" si="22"/>
        <v/>
      </c>
      <c r="J341" s="37"/>
      <c r="K341" s="28" t="str">
        <f t="shared" si="23"/>
        <v/>
      </c>
      <c r="L341" s="28" t="str">
        <f t="shared" si="24"/>
        <v/>
      </c>
    </row>
    <row r="342" spans="1:12" ht="15" x14ac:dyDescent="0.25">
      <c r="A342" s="30"/>
      <c r="B342" s="57"/>
      <c r="C342" s="57"/>
      <c r="D342" s="38"/>
      <c r="E342" s="38"/>
      <c r="F342" s="38"/>
      <c r="G342" s="50" t="str">
        <f t="shared" si="21"/>
        <v/>
      </c>
      <c r="H342" s="50"/>
      <c r="I342" s="37" t="str">
        <f t="shared" si="22"/>
        <v/>
      </c>
      <c r="J342" s="37"/>
      <c r="K342" s="28" t="str">
        <f t="shared" si="23"/>
        <v/>
      </c>
      <c r="L342" s="28" t="str">
        <f t="shared" si="24"/>
        <v/>
      </c>
    </row>
    <row r="343" spans="1:12" ht="15" x14ac:dyDescent="0.25">
      <c r="A343" s="30"/>
      <c r="B343" s="57"/>
      <c r="C343" s="57"/>
      <c r="D343" s="38"/>
      <c r="E343" s="38"/>
      <c r="F343" s="38"/>
      <c r="G343" s="50" t="str">
        <f t="shared" si="21"/>
        <v/>
      </c>
      <c r="H343" s="50"/>
      <c r="I343" s="37" t="str">
        <f t="shared" si="22"/>
        <v/>
      </c>
      <c r="J343" s="37"/>
      <c r="K343" s="28" t="str">
        <f t="shared" si="23"/>
        <v/>
      </c>
      <c r="L343" s="28" t="str">
        <f t="shared" si="24"/>
        <v/>
      </c>
    </row>
    <row r="344" spans="1:12" ht="15" x14ac:dyDescent="0.25">
      <c r="A344" s="30"/>
      <c r="B344" s="57"/>
      <c r="C344" s="57"/>
      <c r="D344" s="38"/>
      <c r="E344" s="38"/>
      <c r="F344" s="38"/>
      <c r="G344" s="50" t="str">
        <f t="shared" si="21"/>
        <v/>
      </c>
      <c r="H344" s="50"/>
      <c r="I344" s="37" t="str">
        <f t="shared" si="22"/>
        <v/>
      </c>
      <c r="J344" s="37"/>
      <c r="K344" s="28" t="str">
        <f t="shared" si="23"/>
        <v/>
      </c>
      <c r="L344" s="28" t="str">
        <f t="shared" si="24"/>
        <v/>
      </c>
    </row>
    <row r="345" spans="1:12" ht="15" x14ac:dyDescent="0.25">
      <c r="A345" s="30"/>
      <c r="B345" s="57"/>
      <c r="C345" s="57"/>
      <c r="D345" s="38"/>
      <c r="E345" s="38"/>
      <c r="F345" s="38"/>
      <c r="G345" s="50" t="str">
        <f t="shared" si="21"/>
        <v/>
      </c>
      <c r="H345" s="50"/>
      <c r="I345" s="37" t="str">
        <f t="shared" si="22"/>
        <v/>
      </c>
      <c r="J345" s="37"/>
      <c r="K345" s="28" t="str">
        <f t="shared" si="23"/>
        <v/>
      </c>
      <c r="L345" s="28" t="str">
        <f t="shared" si="24"/>
        <v/>
      </c>
    </row>
    <row r="346" spans="1:12" ht="15" x14ac:dyDescent="0.25">
      <c r="A346" s="30"/>
      <c r="B346" s="57"/>
      <c r="C346" s="57"/>
      <c r="D346" s="38"/>
      <c r="E346" s="38"/>
      <c r="F346" s="38"/>
      <c r="G346" s="50" t="str">
        <f t="shared" si="21"/>
        <v/>
      </c>
      <c r="H346" s="50"/>
      <c r="I346" s="37" t="str">
        <f t="shared" si="22"/>
        <v/>
      </c>
      <c r="J346" s="37"/>
      <c r="K346" s="28" t="str">
        <f t="shared" si="23"/>
        <v/>
      </c>
      <c r="L346" s="28" t="str">
        <f t="shared" si="24"/>
        <v/>
      </c>
    </row>
    <row r="347" spans="1:12" ht="15" x14ac:dyDescent="0.25">
      <c r="A347" s="30"/>
      <c r="B347" s="57"/>
      <c r="C347" s="57"/>
      <c r="D347" s="38"/>
      <c r="E347" s="38"/>
      <c r="F347" s="38"/>
      <c r="G347" s="50" t="str">
        <f t="shared" si="21"/>
        <v/>
      </c>
      <c r="H347" s="50"/>
      <c r="I347" s="37" t="str">
        <f t="shared" si="22"/>
        <v/>
      </c>
      <c r="J347" s="37"/>
      <c r="K347" s="28" t="str">
        <f t="shared" si="23"/>
        <v/>
      </c>
      <c r="L347" s="28" t="str">
        <f t="shared" si="24"/>
        <v/>
      </c>
    </row>
    <row r="348" spans="1:12" ht="15" x14ac:dyDescent="0.25">
      <c r="A348" s="30"/>
      <c r="B348" s="57"/>
      <c r="C348" s="57"/>
      <c r="D348" s="38"/>
      <c r="E348" s="38"/>
      <c r="F348" s="38"/>
      <c r="G348" s="50" t="str">
        <f t="shared" si="21"/>
        <v/>
      </c>
      <c r="H348" s="50"/>
      <c r="I348" s="37" t="str">
        <f t="shared" si="22"/>
        <v/>
      </c>
      <c r="J348" s="37"/>
      <c r="K348" s="28" t="str">
        <f t="shared" si="23"/>
        <v/>
      </c>
      <c r="L348" s="28" t="str">
        <f t="shared" si="24"/>
        <v/>
      </c>
    </row>
    <row r="349" spans="1:12" ht="15" x14ac:dyDescent="0.25">
      <c r="A349" s="30"/>
      <c r="B349" s="57"/>
      <c r="C349" s="57"/>
      <c r="D349" s="38"/>
      <c r="E349" s="38"/>
      <c r="F349" s="38"/>
      <c r="G349" s="50" t="str">
        <f t="shared" si="21"/>
        <v/>
      </c>
      <c r="H349" s="50"/>
      <c r="I349" s="37" t="str">
        <f t="shared" si="22"/>
        <v/>
      </c>
      <c r="J349" s="37"/>
      <c r="K349" s="28" t="str">
        <f t="shared" si="23"/>
        <v/>
      </c>
      <c r="L349" s="28" t="str">
        <f t="shared" si="24"/>
        <v/>
      </c>
    </row>
    <row r="350" spans="1:12" ht="15" x14ac:dyDescent="0.25">
      <c r="A350" s="30"/>
      <c r="B350" s="57"/>
      <c r="C350" s="57"/>
      <c r="D350" s="38"/>
      <c r="E350" s="38"/>
      <c r="F350" s="38"/>
      <c r="G350" s="50" t="str">
        <f t="shared" si="21"/>
        <v/>
      </c>
      <c r="H350" s="50"/>
      <c r="I350" s="37" t="str">
        <f t="shared" si="22"/>
        <v/>
      </c>
      <c r="J350" s="37"/>
      <c r="K350" s="28" t="str">
        <f t="shared" si="23"/>
        <v/>
      </c>
      <c r="L350" s="28" t="str">
        <f t="shared" si="24"/>
        <v/>
      </c>
    </row>
    <row r="351" spans="1:12" ht="15" x14ac:dyDescent="0.25">
      <c r="A351" s="30"/>
      <c r="B351" s="57"/>
      <c r="C351" s="57"/>
      <c r="D351" s="38"/>
      <c r="E351" s="38"/>
      <c r="F351" s="38"/>
      <c r="G351" s="50" t="str">
        <f t="shared" si="21"/>
        <v/>
      </c>
      <c r="H351" s="50"/>
      <c r="I351" s="37" t="str">
        <f t="shared" si="22"/>
        <v/>
      </c>
      <c r="J351" s="37"/>
      <c r="K351" s="28" t="str">
        <f t="shared" si="23"/>
        <v/>
      </c>
      <c r="L351" s="28" t="str">
        <f t="shared" si="24"/>
        <v/>
      </c>
    </row>
    <row r="352" spans="1:12" ht="15" x14ac:dyDescent="0.25">
      <c r="A352" s="30"/>
      <c r="B352" s="57"/>
      <c r="C352" s="57"/>
      <c r="D352" s="38"/>
      <c r="E352" s="38"/>
      <c r="F352" s="38"/>
      <c r="G352" s="50" t="str">
        <f t="shared" si="21"/>
        <v/>
      </c>
      <c r="H352" s="50"/>
      <c r="I352" s="37" t="str">
        <f t="shared" si="22"/>
        <v/>
      </c>
      <c r="J352" s="37"/>
      <c r="K352" s="28" t="str">
        <f t="shared" si="23"/>
        <v/>
      </c>
      <c r="L352" s="28" t="str">
        <f t="shared" si="24"/>
        <v/>
      </c>
    </row>
    <row r="353" spans="1:12" ht="15" x14ac:dyDescent="0.25">
      <c r="A353" s="30"/>
      <c r="B353" s="57"/>
      <c r="C353" s="57"/>
      <c r="D353" s="38"/>
      <c r="E353" s="38"/>
      <c r="F353" s="38"/>
      <c r="G353" s="50" t="str">
        <f t="shared" si="21"/>
        <v/>
      </c>
      <c r="H353" s="50"/>
      <c r="I353" s="37" t="str">
        <f t="shared" si="22"/>
        <v/>
      </c>
      <c r="J353" s="37"/>
      <c r="K353" s="28" t="str">
        <f t="shared" si="23"/>
        <v/>
      </c>
      <c r="L353" s="28" t="str">
        <f t="shared" si="24"/>
        <v/>
      </c>
    </row>
    <row r="354" spans="1:12" ht="15" x14ac:dyDescent="0.25">
      <c r="A354" s="30"/>
      <c r="B354" s="57"/>
      <c r="C354" s="57"/>
      <c r="D354" s="38"/>
      <c r="E354" s="38"/>
      <c r="F354" s="38"/>
      <c r="G354" s="50" t="str">
        <f t="shared" si="21"/>
        <v/>
      </c>
      <c r="H354" s="50"/>
      <c r="I354" s="37" t="str">
        <f t="shared" si="22"/>
        <v/>
      </c>
      <c r="J354" s="37"/>
      <c r="K354" s="28" t="str">
        <f t="shared" si="23"/>
        <v/>
      </c>
      <c r="L354" s="28" t="str">
        <f t="shared" si="24"/>
        <v/>
      </c>
    </row>
    <row r="355" spans="1:12" ht="15" x14ac:dyDescent="0.25">
      <c r="A355" s="30"/>
      <c r="B355" s="57"/>
      <c r="C355" s="57"/>
      <c r="D355" s="38"/>
      <c r="E355" s="38"/>
      <c r="F355" s="38"/>
      <c r="G355" s="50" t="str">
        <f t="shared" si="21"/>
        <v/>
      </c>
      <c r="H355" s="50"/>
      <c r="I355" s="37" t="str">
        <f t="shared" si="22"/>
        <v/>
      </c>
      <c r="J355" s="37"/>
      <c r="K355" s="28" t="str">
        <f t="shared" si="23"/>
        <v/>
      </c>
      <c r="L355" s="28" t="str">
        <f t="shared" si="24"/>
        <v/>
      </c>
    </row>
    <row r="356" spans="1:12" ht="15" x14ac:dyDescent="0.25">
      <c r="A356" s="30"/>
      <c r="B356" s="57"/>
      <c r="C356" s="57"/>
      <c r="D356" s="38"/>
      <c r="E356" s="38"/>
      <c r="F356" s="38"/>
      <c r="G356" s="50" t="str">
        <f t="shared" si="21"/>
        <v/>
      </c>
      <c r="H356" s="50"/>
      <c r="I356" s="37" t="str">
        <f t="shared" si="22"/>
        <v/>
      </c>
      <c r="J356" s="37"/>
      <c r="K356" s="28" t="str">
        <f t="shared" si="23"/>
        <v/>
      </c>
      <c r="L356" s="28" t="str">
        <f t="shared" si="24"/>
        <v/>
      </c>
    </row>
    <row r="357" spans="1:12" ht="15" x14ac:dyDescent="0.25">
      <c r="A357" s="30"/>
      <c r="B357" s="57"/>
      <c r="C357" s="57"/>
      <c r="D357" s="38"/>
      <c r="E357" s="38"/>
      <c r="F357" s="38"/>
      <c r="G357" s="50" t="str">
        <f t="shared" si="21"/>
        <v/>
      </c>
      <c r="H357" s="50"/>
      <c r="I357" s="37" t="str">
        <f t="shared" si="22"/>
        <v/>
      </c>
      <c r="J357" s="37"/>
      <c r="K357" s="28" t="str">
        <f t="shared" si="23"/>
        <v/>
      </c>
      <c r="L357" s="28" t="str">
        <f t="shared" si="24"/>
        <v/>
      </c>
    </row>
    <row r="358" spans="1:12" ht="15" x14ac:dyDescent="0.25">
      <c r="A358" s="30"/>
      <c r="B358" s="57"/>
      <c r="C358" s="57"/>
      <c r="D358" s="38"/>
      <c r="E358" s="38"/>
      <c r="F358" s="38"/>
      <c r="G358" s="50" t="str">
        <f t="shared" si="21"/>
        <v/>
      </c>
      <c r="H358" s="50"/>
      <c r="I358" s="37" t="str">
        <f t="shared" si="22"/>
        <v/>
      </c>
      <c r="J358" s="37"/>
      <c r="K358" s="28" t="str">
        <f t="shared" si="23"/>
        <v/>
      </c>
      <c r="L358" s="28" t="str">
        <f t="shared" si="24"/>
        <v/>
      </c>
    </row>
    <row r="359" spans="1:12" ht="15" x14ac:dyDescent="0.25">
      <c r="A359" s="30"/>
      <c r="B359" s="57"/>
      <c r="C359" s="57"/>
      <c r="D359" s="38"/>
      <c r="E359" s="38"/>
      <c r="F359" s="38"/>
      <c r="G359" s="50" t="str">
        <f t="shared" si="21"/>
        <v/>
      </c>
      <c r="H359" s="50"/>
      <c r="I359" s="37" t="str">
        <f t="shared" si="22"/>
        <v/>
      </c>
      <c r="J359" s="37"/>
      <c r="K359" s="28" t="str">
        <f t="shared" si="23"/>
        <v/>
      </c>
      <c r="L359" s="28" t="str">
        <f t="shared" si="24"/>
        <v/>
      </c>
    </row>
    <row r="360" spans="1:12" ht="15" x14ac:dyDescent="0.25">
      <c r="A360" s="30"/>
      <c r="B360" s="57"/>
      <c r="C360" s="57"/>
      <c r="D360" s="38"/>
      <c r="E360" s="38"/>
      <c r="F360" s="38"/>
      <c r="G360" s="50" t="str">
        <f t="shared" si="21"/>
        <v/>
      </c>
      <c r="H360" s="50"/>
      <c r="I360" s="37" t="str">
        <f t="shared" si="22"/>
        <v/>
      </c>
      <c r="J360" s="37"/>
      <c r="K360" s="28" t="str">
        <f t="shared" si="23"/>
        <v/>
      </c>
      <c r="L360" s="28" t="str">
        <f t="shared" si="24"/>
        <v/>
      </c>
    </row>
    <row r="361" spans="1:12" ht="15" x14ac:dyDescent="0.25">
      <c r="A361" s="30"/>
      <c r="B361" s="57"/>
      <c r="C361" s="57"/>
      <c r="D361" s="38"/>
      <c r="E361" s="38"/>
      <c r="F361" s="38"/>
      <c r="G361" s="50" t="str">
        <f t="shared" si="21"/>
        <v/>
      </c>
      <c r="H361" s="50"/>
      <c r="I361" s="37" t="str">
        <f t="shared" si="22"/>
        <v/>
      </c>
      <c r="J361" s="37"/>
      <c r="K361" s="28" t="str">
        <f t="shared" si="23"/>
        <v/>
      </c>
      <c r="L361" s="28" t="str">
        <f t="shared" si="24"/>
        <v/>
      </c>
    </row>
    <row r="362" spans="1:12" ht="15" x14ac:dyDescent="0.25">
      <c r="A362" s="30"/>
      <c r="B362" s="57"/>
      <c r="C362" s="57"/>
      <c r="D362" s="38"/>
      <c r="E362" s="38"/>
      <c r="F362" s="38"/>
      <c r="G362" s="50" t="str">
        <f t="shared" si="21"/>
        <v/>
      </c>
      <c r="H362" s="50"/>
      <c r="I362" s="37" t="str">
        <f t="shared" si="22"/>
        <v/>
      </c>
      <c r="J362" s="37"/>
      <c r="K362" s="28" t="str">
        <f t="shared" si="23"/>
        <v/>
      </c>
      <c r="L362" s="28" t="str">
        <f t="shared" si="24"/>
        <v/>
      </c>
    </row>
    <row r="363" spans="1:12" ht="15" x14ac:dyDescent="0.25">
      <c r="A363" s="30"/>
      <c r="B363" s="57"/>
      <c r="C363" s="57"/>
      <c r="D363" s="38"/>
      <c r="E363" s="38"/>
      <c r="F363" s="38"/>
      <c r="G363" s="50" t="str">
        <f t="shared" si="21"/>
        <v/>
      </c>
      <c r="H363" s="50"/>
      <c r="I363" s="37" t="str">
        <f t="shared" si="22"/>
        <v/>
      </c>
      <c r="J363" s="37"/>
      <c r="K363" s="28" t="str">
        <f t="shared" si="23"/>
        <v/>
      </c>
      <c r="L363" s="28" t="str">
        <f t="shared" si="24"/>
        <v/>
      </c>
    </row>
    <row r="364" spans="1:12" ht="15" x14ac:dyDescent="0.25">
      <c r="A364" s="30"/>
      <c r="B364" s="57"/>
      <c r="C364" s="57"/>
      <c r="D364" s="38"/>
      <c r="E364" s="38"/>
      <c r="F364" s="38"/>
      <c r="G364" s="50" t="str">
        <f t="shared" si="21"/>
        <v/>
      </c>
      <c r="H364" s="50"/>
      <c r="I364" s="37" t="str">
        <f t="shared" si="22"/>
        <v/>
      </c>
      <c r="J364" s="37"/>
      <c r="K364" s="28" t="str">
        <f t="shared" si="23"/>
        <v/>
      </c>
      <c r="L364" s="28" t="str">
        <f t="shared" si="24"/>
        <v/>
      </c>
    </row>
    <row r="365" spans="1:12" ht="15" x14ac:dyDescent="0.25">
      <c r="A365" s="30"/>
      <c r="B365" s="57"/>
      <c r="C365" s="57"/>
      <c r="D365" s="38"/>
      <c r="E365" s="38"/>
      <c r="F365" s="38"/>
      <c r="G365" s="50" t="str">
        <f t="shared" si="21"/>
        <v/>
      </c>
      <c r="H365" s="50"/>
      <c r="I365" s="37" t="str">
        <f t="shared" si="22"/>
        <v/>
      </c>
      <c r="J365" s="37"/>
      <c r="K365" s="28" t="str">
        <f t="shared" si="23"/>
        <v/>
      </c>
      <c r="L365" s="28" t="str">
        <f t="shared" si="24"/>
        <v/>
      </c>
    </row>
    <row r="366" spans="1:12" ht="15" x14ac:dyDescent="0.25">
      <c r="A366" s="30"/>
      <c r="B366" s="57"/>
      <c r="C366" s="57"/>
      <c r="D366" s="38"/>
      <c r="E366" s="38"/>
      <c r="F366" s="38"/>
      <c r="G366" s="50" t="str">
        <f t="shared" si="21"/>
        <v/>
      </c>
      <c r="H366" s="50"/>
      <c r="I366" s="37" t="str">
        <f t="shared" si="22"/>
        <v/>
      </c>
      <c r="J366" s="37"/>
      <c r="K366" s="28" t="str">
        <f t="shared" si="23"/>
        <v/>
      </c>
      <c r="L366" s="28" t="str">
        <f t="shared" si="24"/>
        <v/>
      </c>
    </row>
    <row r="367" spans="1:12" ht="15" x14ac:dyDescent="0.25">
      <c r="A367" s="30"/>
      <c r="B367" s="57"/>
      <c r="C367" s="57"/>
      <c r="D367" s="38"/>
      <c r="E367" s="38"/>
      <c r="F367" s="38"/>
      <c r="G367" s="50" t="str">
        <f t="shared" si="21"/>
        <v/>
      </c>
      <c r="H367" s="50"/>
      <c r="I367" s="37" t="str">
        <f t="shared" si="22"/>
        <v/>
      </c>
      <c r="J367" s="37"/>
      <c r="K367" s="28" t="str">
        <f t="shared" si="23"/>
        <v/>
      </c>
      <c r="L367" s="28" t="str">
        <f t="shared" si="24"/>
        <v/>
      </c>
    </row>
    <row r="368" spans="1:12" ht="15" x14ac:dyDescent="0.25">
      <c r="A368" s="30"/>
      <c r="B368" s="57"/>
      <c r="C368" s="57"/>
      <c r="D368" s="38"/>
      <c r="E368" s="38"/>
      <c r="F368" s="38"/>
      <c r="G368" s="50" t="str">
        <f t="shared" si="21"/>
        <v/>
      </c>
      <c r="H368" s="50"/>
      <c r="I368" s="37" t="str">
        <f t="shared" si="22"/>
        <v/>
      </c>
      <c r="J368" s="37"/>
      <c r="K368" s="28" t="str">
        <f t="shared" si="23"/>
        <v/>
      </c>
      <c r="L368" s="28" t="str">
        <f t="shared" si="24"/>
        <v/>
      </c>
    </row>
    <row r="369" spans="1:12" ht="15" x14ac:dyDescent="0.25">
      <c r="A369" s="30"/>
      <c r="B369" s="57"/>
      <c r="C369" s="57"/>
      <c r="D369" s="38"/>
      <c r="E369" s="38"/>
      <c r="F369" s="38"/>
      <c r="G369" s="50" t="str">
        <f t="shared" si="21"/>
        <v/>
      </c>
      <c r="H369" s="50"/>
      <c r="I369" s="37" t="str">
        <f t="shared" si="22"/>
        <v/>
      </c>
      <c r="J369" s="37"/>
      <c r="K369" s="28" t="str">
        <f t="shared" si="23"/>
        <v/>
      </c>
      <c r="L369" s="28" t="str">
        <f t="shared" si="24"/>
        <v/>
      </c>
    </row>
    <row r="370" spans="1:12" ht="15" x14ac:dyDescent="0.25">
      <c r="A370" s="30"/>
      <c r="B370" s="57"/>
      <c r="C370" s="57"/>
      <c r="D370" s="38"/>
      <c r="E370" s="38"/>
      <c r="F370" s="38"/>
      <c r="G370" s="50" t="str">
        <f t="shared" si="21"/>
        <v/>
      </c>
      <c r="H370" s="50"/>
      <c r="I370" s="37" t="str">
        <f t="shared" si="22"/>
        <v/>
      </c>
      <c r="J370" s="37"/>
      <c r="K370" s="28" t="str">
        <f t="shared" si="23"/>
        <v/>
      </c>
      <c r="L370" s="28" t="str">
        <f t="shared" si="24"/>
        <v/>
      </c>
    </row>
    <row r="371" spans="1:12" ht="15" x14ac:dyDescent="0.25">
      <c r="A371" s="30"/>
      <c r="B371" s="57"/>
      <c r="C371" s="57"/>
      <c r="D371" s="38"/>
      <c r="E371" s="38"/>
      <c r="F371" s="38"/>
      <c r="G371" s="50" t="str">
        <f t="shared" si="21"/>
        <v/>
      </c>
      <c r="H371" s="50"/>
      <c r="I371" s="37" t="str">
        <f t="shared" si="22"/>
        <v/>
      </c>
      <c r="J371" s="37"/>
      <c r="K371" s="28" t="str">
        <f t="shared" si="23"/>
        <v/>
      </c>
      <c r="L371" s="28" t="str">
        <f t="shared" si="24"/>
        <v/>
      </c>
    </row>
    <row r="372" spans="1:12" ht="15" x14ac:dyDescent="0.25">
      <c r="A372" s="30"/>
      <c r="B372" s="57"/>
      <c r="C372" s="57"/>
      <c r="D372" s="38"/>
      <c r="E372" s="38"/>
      <c r="F372" s="38"/>
      <c r="G372" s="50" t="str">
        <f t="shared" si="21"/>
        <v/>
      </c>
      <c r="H372" s="50"/>
      <c r="I372" s="37" t="str">
        <f t="shared" si="22"/>
        <v/>
      </c>
      <c r="J372" s="37"/>
      <c r="K372" s="28" t="str">
        <f t="shared" si="23"/>
        <v/>
      </c>
      <c r="L372" s="28" t="str">
        <f t="shared" si="24"/>
        <v/>
      </c>
    </row>
    <row r="373" spans="1:12" ht="15" x14ac:dyDescent="0.25">
      <c r="A373" s="30"/>
      <c r="B373" s="57"/>
      <c r="C373" s="57"/>
      <c r="D373" s="38"/>
      <c r="E373" s="38"/>
      <c r="F373" s="38"/>
      <c r="G373" s="50" t="str">
        <f t="shared" si="21"/>
        <v/>
      </c>
      <c r="H373" s="50"/>
      <c r="I373" s="37" t="str">
        <f t="shared" si="22"/>
        <v/>
      </c>
      <c r="J373" s="37"/>
      <c r="K373" s="28" t="str">
        <f t="shared" si="23"/>
        <v/>
      </c>
      <c r="L373" s="28" t="str">
        <f t="shared" si="24"/>
        <v/>
      </c>
    </row>
    <row r="374" spans="1:12" ht="15" x14ac:dyDescent="0.25">
      <c r="A374" s="30"/>
      <c r="B374" s="57"/>
      <c r="C374" s="57"/>
      <c r="D374" s="38"/>
      <c r="E374" s="38"/>
      <c r="F374" s="38"/>
      <c r="G374" s="50" t="str">
        <f t="shared" si="21"/>
        <v/>
      </c>
      <c r="H374" s="50"/>
      <c r="I374" s="37" t="str">
        <f t="shared" si="22"/>
        <v/>
      </c>
      <c r="J374" s="37"/>
      <c r="K374" s="28" t="str">
        <f t="shared" si="23"/>
        <v/>
      </c>
      <c r="L374" s="28" t="str">
        <f t="shared" si="24"/>
        <v/>
      </c>
    </row>
    <row r="375" spans="1:12" ht="15" x14ac:dyDescent="0.25">
      <c r="A375" s="30"/>
      <c r="B375" s="57"/>
      <c r="C375" s="57"/>
      <c r="D375" s="38"/>
      <c r="E375" s="38"/>
      <c r="F375" s="38"/>
      <c r="G375" s="50" t="str">
        <f t="shared" si="21"/>
        <v/>
      </c>
      <c r="H375" s="50"/>
      <c r="I375" s="37" t="str">
        <f t="shared" si="22"/>
        <v/>
      </c>
      <c r="J375" s="37"/>
      <c r="K375" s="28" t="str">
        <f t="shared" si="23"/>
        <v/>
      </c>
      <c r="L375" s="28" t="str">
        <f t="shared" si="24"/>
        <v/>
      </c>
    </row>
    <row r="376" spans="1:12" ht="15" x14ac:dyDescent="0.25">
      <c r="A376" s="30"/>
      <c r="B376" s="57"/>
      <c r="C376" s="57"/>
      <c r="D376" s="38"/>
      <c r="E376" s="38"/>
      <c r="F376" s="38"/>
      <c r="G376" s="50" t="str">
        <f t="shared" si="21"/>
        <v/>
      </c>
      <c r="H376" s="50"/>
      <c r="I376" s="37" t="str">
        <f t="shared" si="22"/>
        <v/>
      </c>
      <c r="J376" s="37"/>
      <c r="K376" s="28" t="str">
        <f t="shared" si="23"/>
        <v/>
      </c>
      <c r="L376" s="28" t="str">
        <f t="shared" si="24"/>
        <v/>
      </c>
    </row>
    <row r="377" spans="1:12" ht="15" x14ac:dyDescent="0.25">
      <c r="A377" s="30"/>
      <c r="B377" s="57"/>
      <c r="C377" s="57"/>
      <c r="D377" s="38"/>
      <c r="E377" s="38"/>
      <c r="F377" s="38"/>
      <c r="G377" s="50" t="str">
        <f t="shared" si="21"/>
        <v/>
      </c>
      <c r="H377" s="50"/>
      <c r="I377" s="37" t="str">
        <f t="shared" si="22"/>
        <v/>
      </c>
      <c r="J377" s="37"/>
      <c r="K377" s="28" t="str">
        <f t="shared" si="23"/>
        <v/>
      </c>
      <c r="L377" s="28" t="str">
        <f t="shared" si="24"/>
        <v/>
      </c>
    </row>
    <row r="378" spans="1:12" ht="15" x14ac:dyDescent="0.25">
      <c r="A378" s="30"/>
      <c r="B378" s="57"/>
      <c r="C378" s="57"/>
      <c r="D378" s="38"/>
      <c r="E378" s="38"/>
      <c r="F378" s="38"/>
      <c r="G378" s="50" t="str">
        <f t="shared" si="21"/>
        <v/>
      </c>
      <c r="H378" s="50"/>
      <c r="I378" s="37" t="str">
        <f t="shared" si="22"/>
        <v/>
      </c>
      <c r="J378" s="37"/>
      <c r="K378" s="28" t="str">
        <f t="shared" si="23"/>
        <v/>
      </c>
      <c r="L378" s="28" t="str">
        <f t="shared" si="24"/>
        <v/>
      </c>
    </row>
    <row r="379" spans="1:12" ht="15" x14ac:dyDescent="0.25">
      <c r="A379" s="30"/>
      <c r="B379" s="57"/>
      <c r="C379" s="57"/>
      <c r="D379" s="38"/>
      <c r="E379" s="38"/>
      <c r="F379" s="38"/>
      <c r="G379" s="50" t="str">
        <f t="shared" si="21"/>
        <v/>
      </c>
      <c r="H379" s="50"/>
      <c r="I379" s="37" t="str">
        <f t="shared" si="22"/>
        <v/>
      </c>
      <c r="J379" s="37"/>
      <c r="K379" s="28" t="str">
        <f t="shared" si="23"/>
        <v/>
      </c>
      <c r="L379" s="28" t="str">
        <f t="shared" si="24"/>
        <v/>
      </c>
    </row>
    <row r="380" spans="1:12" ht="15" x14ac:dyDescent="0.25">
      <c r="A380" s="30"/>
      <c r="B380" s="57"/>
      <c r="C380" s="57"/>
      <c r="D380" s="38"/>
      <c r="E380" s="38"/>
      <c r="F380" s="38"/>
      <c r="G380" s="50" t="str">
        <f t="shared" si="21"/>
        <v/>
      </c>
      <c r="H380" s="50"/>
      <c r="I380" s="37" t="str">
        <f t="shared" si="22"/>
        <v/>
      </c>
      <c r="J380" s="37"/>
      <c r="K380" s="28" t="str">
        <f t="shared" si="23"/>
        <v/>
      </c>
      <c r="L380" s="28" t="str">
        <f t="shared" si="24"/>
        <v/>
      </c>
    </row>
    <row r="381" spans="1:12" ht="15" x14ac:dyDescent="0.25">
      <c r="A381" s="30"/>
      <c r="B381" s="57"/>
      <c r="C381" s="57"/>
      <c r="D381" s="38"/>
      <c r="E381" s="38"/>
      <c r="F381" s="38"/>
      <c r="G381" s="50" t="str">
        <f t="shared" si="21"/>
        <v/>
      </c>
      <c r="H381" s="50"/>
      <c r="I381" s="37" t="str">
        <f t="shared" si="22"/>
        <v/>
      </c>
      <c r="J381" s="37"/>
      <c r="K381" s="28" t="str">
        <f t="shared" si="23"/>
        <v/>
      </c>
      <c r="L381" s="28" t="str">
        <f t="shared" si="24"/>
        <v/>
      </c>
    </row>
    <row r="382" spans="1:12" ht="15" x14ac:dyDescent="0.25">
      <c r="A382" s="30"/>
      <c r="B382" s="57"/>
      <c r="C382" s="57"/>
      <c r="D382" s="38"/>
      <c r="E382" s="38"/>
      <c r="F382" s="38"/>
      <c r="G382" s="50" t="str">
        <f t="shared" si="21"/>
        <v/>
      </c>
      <c r="H382" s="50"/>
      <c r="I382" s="37" t="str">
        <f t="shared" si="22"/>
        <v/>
      </c>
      <c r="J382" s="37"/>
      <c r="K382" s="28" t="str">
        <f t="shared" si="23"/>
        <v/>
      </c>
      <c r="L382" s="28" t="str">
        <f t="shared" si="24"/>
        <v/>
      </c>
    </row>
    <row r="383" spans="1:12" ht="15" x14ac:dyDescent="0.25">
      <c r="A383" s="30"/>
      <c r="B383" s="57"/>
      <c r="C383" s="57"/>
      <c r="D383" s="38"/>
      <c r="E383" s="38"/>
      <c r="F383" s="38"/>
      <c r="G383" s="50" t="str">
        <f t="shared" si="21"/>
        <v/>
      </c>
      <c r="H383" s="50"/>
      <c r="I383" s="37" t="str">
        <f t="shared" si="22"/>
        <v/>
      </c>
      <c r="J383" s="37"/>
      <c r="K383" s="28" t="str">
        <f t="shared" si="23"/>
        <v/>
      </c>
      <c r="L383" s="28" t="str">
        <f t="shared" si="24"/>
        <v/>
      </c>
    </row>
    <row r="384" spans="1:12" ht="15" x14ac:dyDescent="0.25">
      <c r="A384" s="30"/>
      <c r="B384" s="57"/>
      <c r="C384" s="57"/>
      <c r="D384" s="38"/>
      <c r="E384" s="38"/>
      <c r="F384" s="38"/>
      <c r="G384" s="50" t="str">
        <f t="shared" si="21"/>
        <v/>
      </c>
      <c r="H384" s="50"/>
      <c r="I384" s="37" t="str">
        <f t="shared" si="22"/>
        <v/>
      </c>
      <c r="J384" s="37"/>
      <c r="K384" s="28" t="str">
        <f t="shared" si="23"/>
        <v/>
      </c>
      <c r="L384" s="28" t="str">
        <f t="shared" si="24"/>
        <v/>
      </c>
    </row>
    <row r="385" spans="1:12" ht="15" x14ac:dyDescent="0.25">
      <c r="A385" s="30"/>
      <c r="B385" s="57"/>
      <c r="C385" s="57"/>
      <c r="D385" s="38"/>
      <c r="E385" s="38"/>
      <c r="F385" s="38"/>
      <c r="G385" s="50" t="str">
        <f t="shared" si="21"/>
        <v/>
      </c>
      <c r="H385" s="50"/>
      <c r="I385" s="37" t="str">
        <f t="shared" si="22"/>
        <v/>
      </c>
      <c r="J385" s="37"/>
      <c r="K385" s="28" t="str">
        <f t="shared" si="23"/>
        <v/>
      </c>
      <c r="L385" s="28" t="str">
        <f t="shared" si="24"/>
        <v/>
      </c>
    </row>
    <row r="386" spans="1:12" ht="15" x14ac:dyDescent="0.25">
      <c r="A386" s="30"/>
      <c r="B386" s="57"/>
      <c r="C386" s="57"/>
      <c r="D386" s="38"/>
      <c r="E386" s="38"/>
      <c r="F386" s="38"/>
      <c r="G386" s="50" t="str">
        <f t="shared" si="21"/>
        <v/>
      </c>
      <c r="H386" s="50"/>
      <c r="I386" s="37" t="str">
        <f t="shared" si="22"/>
        <v/>
      </c>
      <c r="J386" s="37"/>
      <c r="K386" s="28" t="str">
        <f t="shared" si="23"/>
        <v/>
      </c>
      <c r="L386" s="28" t="str">
        <f t="shared" si="24"/>
        <v/>
      </c>
    </row>
    <row r="387" spans="1:12" ht="15" x14ac:dyDescent="0.25">
      <c r="A387" s="30"/>
      <c r="B387" s="57"/>
      <c r="C387" s="57"/>
      <c r="D387" s="38"/>
      <c r="E387" s="38"/>
      <c r="F387" s="38"/>
      <c r="G387" s="50" t="str">
        <f t="shared" si="21"/>
        <v/>
      </c>
      <c r="H387" s="50"/>
      <c r="I387" s="37" t="str">
        <f t="shared" si="22"/>
        <v/>
      </c>
      <c r="J387" s="37"/>
      <c r="K387" s="28" t="str">
        <f t="shared" si="23"/>
        <v/>
      </c>
      <c r="L387" s="28" t="str">
        <f t="shared" si="24"/>
        <v/>
      </c>
    </row>
    <row r="388" spans="1:12" ht="15" x14ac:dyDescent="0.25">
      <c r="A388" s="30"/>
      <c r="B388" s="57"/>
      <c r="C388" s="57"/>
      <c r="D388" s="38"/>
      <c r="E388" s="38"/>
      <c r="F388" s="38"/>
      <c r="G388" s="50" t="str">
        <f t="shared" si="21"/>
        <v/>
      </c>
      <c r="H388" s="50"/>
      <c r="I388" s="37" t="str">
        <f t="shared" si="22"/>
        <v/>
      </c>
      <c r="J388" s="37"/>
      <c r="K388" s="28" t="str">
        <f t="shared" si="23"/>
        <v/>
      </c>
      <c r="L388" s="28" t="str">
        <f t="shared" si="24"/>
        <v/>
      </c>
    </row>
    <row r="389" spans="1:12" ht="15" x14ac:dyDescent="0.25">
      <c r="A389" s="30"/>
      <c r="B389" s="57"/>
      <c r="C389" s="57"/>
      <c r="D389" s="38"/>
      <c r="E389" s="38"/>
      <c r="F389" s="38"/>
      <c r="G389" s="50" t="str">
        <f t="shared" si="21"/>
        <v/>
      </c>
      <c r="H389" s="50"/>
      <c r="I389" s="37" t="str">
        <f t="shared" si="22"/>
        <v/>
      </c>
      <c r="J389" s="37"/>
      <c r="K389" s="28" t="str">
        <f t="shared" si="23"/>
        <v/>
      </c>
      <c r="L389" s="28" t="str">
        <f t="shared" si="24"/>
        <v/>
      </c>
    </row>
    <row r="390" spans="1:12" ht="15" x14ac:dyDescent="0.25">
      <c r="A390" s="30"/>
      <c r="B390" s="57"/>
      <c r="C390" s="57"/>
      <c r="D390" s="38"/>
      <c r="E390" s="38"/>
      <c r="F390" s="38"/>
      <c r="G390" s="50" t="str">
        <f t="shared" si="21"/>
        <v/>
      </c>
      <c r="H390" s="50"/>
      <c r="I390" s="37" t="str">
        <f t="shared" si="22"/>
        <v/>
      </c>
      <c r="J390" s="37"/>
      <c r="K390" s="28" t="str">
        <f t="shared" si="23"/>
        <v/>
      </c>
      <c r="L390" s="28" t="str">
        <f t="shared" si="24"/>
        <v/>
      </c>
    </row>
    <row r="391" spans="1:12" ht="15" x14ac:dyDescent="0.25">
      <c r="A391" s="30"/>
      <c r="B391" s="57"/>
      <c r="C391" s="57"/>
      <c r="D391" s="38"/>
      <c r="E391" s="38"/>
      <c r="F391" s="38"/>
      <c r="G391" s="50" t="str">
        <f t="shared" si="21"/>
        <v/>
      </c>
      <c r="H391" s="50"/>
      <c r="I391" s="37" t="str">
        <f t="shared" si="22"/>
        <v/>
      </c>
      <c r="J391" s="37"/>
      <c r="K391" s="28" t="str">
        <f t="shared" si="23"/>
        <v/>
      </c>
      <c r="L391" s="28" t="str">
        <f t="shared" si="24"/>
        <v/>
      </c>
    </row>
    <row r="392" spans="1:12" ht="15" x14ac:dyDescent="0.25">
      <c r="A392" s="30"/>
      <c r="B392" s="57"/>
      <c r="C392" s="57"/>
      <c r="D392" s="38"/>
      <c r="E392" s="38"/>
      <c r="F392" s="38"/>
      <c r="G392" s="50" t="str">
        <f t="shared" si="21"/>
        <v/>
      </c>
      <c r="H392" s="50"/>
      <c r="I392" s="37" t="str">
        <f t="shared" si="22"/>
        <v/>
      </c>
      <c r="J392" s="37"/>
      <c r="K392" s="28" t="str">
        <f t="shared" si="23"/>
        <v/>
      </c>
      <c r="L392" s="28" t="str">
        <f t="shared" si="24"/>
        <v/>
      </c>
    </row>
    <row r="393" spans="1:12" ht="15" x14ac:dyDescent="0.25">
      <c r="A393" s="30"/>
      <c r="B393" s="57"/>
      <c r="C393" s="57"/>
      <c r="D393" s="38"/>
      <c r="E393" s="38"/>
      <c r="F393" s="38"/>
      <c r="G393" s="50" t="str">
        <f t="shared" si="21"/>
        <v/>
      </c>
      <c r="H393" s="50"/>
      <c r="I393" s="37" t="str">
        <f t="shared" si="22"/>
        <v/>
      </c>
      <c r="J393" s="37"/>
      <c r="K393" s="28" t="str">
        <f t="shared" si="23"/>
        <v/>
      </c>
      <c r="L393" s="28" t="str">
        <f t="shared" si="24"/>
        <v/>
      </c>
    </row>
    <row r="394" spans="1:12" ht="15" x14ac:dyDescent="0.25">
      <c r="A394" s="30"/>
      <c r="B394" s="57"/>
      <c r="C394" s="57"/>
      <c r="D394" s="38"/>
      <c r="E394" s="38"/>
      <c r="F394" s="38"/>
      <c r="G394" s="50" t="str">
        <f t="shared" si="21"/>
        <v/>
      </c>
      <c r="H394" s="50"/>
      <c r="I394" s="37" t="str">
        <f t="shared" si="22"/>
        <v/>
      </c>
      <c r="J394" s="37"/>
      <c r="K394" s="28" t="str">
        <f t="shared" si="23"/>
        <v/>
      </c>
      <c r="L394" s="28" t="str">
        <f t="shared" si="24"/>
        <v/>
      </c>
    </row>
    <row r="395" spans="1:12" ht="15" x14ac:dyDescent="0.25">
      <c r="A395" s="30"/>
      <c r="B395" s="57"/>
      <c r="C395" s="57"/>
      <c r="D395" s="38"/>
      <c r="E395" s="38"/>
      <c r="F395" s="38"/>
      <c r="G395" s="50" t="str">
        <f t="shared" si="21"/>
        <v/>
      </c>
      <c r="H395" s="50"/>
      <c r="I395" s="37" t="str">
        <f t="shared" si="22"/>
        <v/>
      </c>
      <c r="J395" s="37"/>
      <c r="K395" s="28" t="str">
        <f t="shared" si="23"/>
        <v/>
      </c>
      <c r="L395" s="28" t="str">
        <f t="shared" si="24"/>
        <v/>
      </c>
    </row>
    <row r="396" spans="1:12" ht="15" x14ac:dyDescent="0.25">
      <c r="A396" s="30"/>
      <c r="B396" s="57"/>
      <c r="C396" s="57"/>
      <c r="D396" s="38"/>
      <c r="E396" s="38"/>
      <c r="F396" s="38"/>
      <c r="G396" s="50" t="str">
        <f t="shared" si="21"/>
        <v/>
      </c>
      <c r="H396" s="50"/>
      <c r="I396" s="37" t="str">
        <f t="shared" si="22"/>
        <v/>
      </c>
      <c r="J396" s="37"/>
      <c r="K396" s="28" t="str">
        <f t="shared" si="23"/>
        <v/>
      </c>
      <c r="L396" s="28" t="str">
        <f t="shared" si="24"/>
        <v/>
      </c>
    </row>
    <row r="397" spans="1:12" ht="15" x14ac:dyDescent="0.25">
      <c r="A397" s="30"/>
      <c r="B397" s="57"/>
      <c r="C397" s="57"/>
      <c r="D397" s="38"/>
      <c r="E397" s="38"/>
      <c r="F397" s="38"/>
      <c r="G397" s="50" t="str">
        <f t="shared" si="21"/>
        <v/>
      </c>
      <c r="H397" s="50"/>
      <c r="I397" s="37" t="str">
        <f t="shared" si="22"/>
        <v/>
      </c>
      <c r="J397" s="37"/>
      <c r="K397" s="28" t="str">
        <f t="shared" si="23"/>
        <v/>
      </c>
      <c r="L397" s="28" t="str">
        <f t="shared" si="24"/>
        <v/>
      </c>
    </row>
    <row r="398" spans="1:12" ht="15" x14ac:dyDescent="0.25">
      <c r="A398" s="30"/>
      <c r="B398" s="57"/>
      <c r="C398" s="57"/>
      <c r="D398" s="38"/>
      <c r="E398" s="38"/>
      <c r="F398" s="38"/>
      <c r="G398" s="50" t="str">
        <f t="shared" si="21"/>
        <v/>
      </c>
      <c r="H398" s="50"/>
      <c r="I398" s="37" t="str">
        <f t="shared" si="22"/>
        <v/>
      </c>
      <c r="J398" s="37"/>
      <c r="K398" s="28" t="str">
        <f t="shared" si="23"/>
        <v/>
      </c>
      <c r="L398" s="28" t="str">
        <f t="shared" si="24"/>
        <v/>
      </c>
    </row>
    <row r="399" spans="1:12" ht="15" x14ac:dyDescent="0.25">
      <c r="A399" s="30"/>
      <c r="B399" s="57"/>
      <c r="C399" s="57"/>
      <c r="D399" s="38"/>
      <c r="E399" s="38"/>
      <c r="F399" s="38"/>
      <c r="G399" s="50" t="str">
        <f t="shared" si="21"/>
        <v/>
      </c>
      <c r="H399" s="50"/>
      <c r="I399" s="37" t="str">
        <f t="shared" si="22"/>
        <v/>
      </c>
      <c r="J399" s="37"/>
      <c r="K399" s="28" t="str">
        <f t="shared" si="23"/>
        <v/>
      </c>
      <c r="L399" s="28" t="str">
        <f t="shared" si="24"/>
        <v/>
      </c>
    </row>
    <row r="400" spans="1:12" ht="15" x14ac:dyDescent="0.25">
      <c r="A400" s="30"/>
      <c r="B400" s="57"/>
      <c r="C400" s="57"/>
      <c r="D400" s="38"/>
      <c r="E400" s="38"/>
      <c r="F400" s="38"/>
      <c r="G400" s="50" t="str">
        <f t="shared" si="21"/>
        <v/>
      </c>
      <c r="H400" s="50"/>
      <c r="I400" s="37" t="str">
        <f t="shared" si="22"/>
        <v/>
      </c>
      <c r="J400" s="37"/>
      <c r="K400" s="28" t="str">
        <f t="shared" si="23"/>
        <v/>
      </c>
      <c r="L400" s="28" t="str">
        <f t="shared" si="24"/>
        <v/>
      </c>
    </row>
    <row r="401" spans="1:12" ht="15" x14ac:dyDescent="0.25">
      <c r="A401" s="30"/>
      <c r="B401" s="57"/>
      <c r="C401" s="57"/>
      <c r="D401" s="38"/>
      <c r="E401" s="38"/>
      <c r="F401" s="38"/>
      <c r="G401" s="50" t="str">
        <f t="shared" ref="G401:G464" si="25">IF(D401&gt;0,D401+G400,"")</f>
        <v/>
      </c>
      <c r="H401" s="50"/>
      <c r="I401" s="37" t="str">
        <f t="shared" ref="I401:I464" si="26">IF(D401&gt;0,(IF(AND(G401&lt;10000,G400&lt;10000),$C$12,IF(AND(G401&gt;10000,G400&gt;10000),$J$12,K401/D401))),"")</f>
        <v/>
      </c>
      <c r="J401" s="37"/>
      <c r="K401" s="28" t="str">
        <f t="shared" ref="K401:K464" si="27">IF(D401&gt;0,IF(AND(G401&lt;10000,G400&lt;10000),D401*$C$12,IF(AND(G401&gt;10000,G400&gt;10000),D401*$J$12,(10000-G400)*$C$12+(D401-(10000-G400))*$J$12)),"")</f>
        <v/>
      </c>
      <c r="L401" s="28" t="str">
        <f t="shared" ref="L401:L464" si="28">IF(D401&gt;0,K401+L400,"")</f>
        <v/>
      </c>
    </row>
    <row r="402" spans="1:12" ht="15" x14ac:dyDescent="0.25">
      <c r="A402" s="30"/>
      <c r="B402" s="57"/>
      <c r="C402" s="57"/>
      <c r="D402" s="38"/>
      <c r="E402" s="38"/>
      <c r="F402" s="38"/>
      <c r="G402" s="50" t="str">
        <f t="shared" si="25"/>
        <v/>
      </c>
      <c r="H402" s="50"/>
      <c r="I402" s="37" t="str">
        <f t="shared" si="26"/>
        <v/>
      </c>
      <c r="J402" s="37"/>
      <c r="K402" s="28" t="str">
        <f t="shared" si="27"/>
        <v/>
      </c>
      <c r="L402" s="28" t="str">
        <f t="shared" si="28"/>
        <v/>
      </c>
    </row>
    <row r="403" spans="1:12" ht="15" x14ac:dyDescent="0.25">
      <c r="A403" s="30"/>
      <c r="B403" s="57"/>
      <c r="C403" s="57"/>
      <c r="D403" s="38"/>
      <c r="E403" s="38"/>
      <c r="F403" s="38"/>
      <c r="G403" s="50" t="str">
        <f t="shared" si="25"/>
        <v/>
      </c>
      <c r="H403" s="50"/>
      <c r="I403" s="37" t="str">
        <f t="shared" si="26"/>
        <v/>
      </c>
      <c r="J403" s="37"/>
      <c r="K403" s="28" t="str">
        <f t="shared" si="27"/>
        <v/>
      </c>
      <c r="L403" s="28" t="str">
        <f t="shared" si="28"/>
        <v/>
      </c>
    </row>
    <row r="404" spans="1:12" ht="15" x14ac:dyDescent="0.25">
      <c r="A404" s="30"/>
      <c r="B404" s="57"/>
      <c r="C404" s="57"/>
      <c r="D404" s="38"/>
      <c r="E404" s="38"/>
      <c r="F404" s="38"/>
      <c r="G404" s="50" t="str">
        <f t="shared" si="25"/>
        <v/>
      </c>
      <c r="H404" s="50"/>
      <c r="I404" s="37" t="str">
        <f t="shared" si="26"/>
        <v/>
      </c>
      <c r="J404" s="37"/>
      <c r="K404" s="28" t="str">
        <f t="shared" si="27"/>
        <v/>
      </c>
      <c r="L404" s="28" t="str">
        <f t="shared" si="28"/>
        <v/>
      </c>
    </row>
    <row r="405" spans="1:12" ht="15" x14ac:dyDescent="0.25">
      <c r="A405" s="30"/>
      <c r="B405" s="57"/>
      <c r="C405" s="57"/>
      <c r="D405" s="38"/>
      <c r="E405" s="38"/>
      <c r="F405" s="38"/>
      <c r="G405" s="50" t="str">
        <f t="shared" si="25"/>
        <v/>
      </c>
      <c r="H405" s="50"/>
      <c r="I405" s="37" t="str">
        <f t="shared" si="26"/>
        <v/>
      </c>
      <c r="J405" s="37"/>
      <c r="K405" s="28" t="str">
        <f t="shared" si="27"/>
        <v/>
      </c>
      <c r="L405" s="28" t="str">
        <f t="shared" si="28"/>
        <v/>
      </c>
    </row>
    <row r="406" spans="1:12" ht="15" x14ac:dyDescent="0.25">
      <c r="A406" s="30"/>
      <c r="B406" s="57"/>
      <c r="C406" s="57"/>
      <c r="D406" s="38"/>
      <c r="E406" s="38"/>
      <c r="F406" s="38"/>
      <c r="G406" s="50" t="str">
        <f t="shared" si="25"/>
        <v/>
      </c>
      <c r="H406" s="50"/>
      <c r="I406" s="37" t="str">
        <f t="shared" si="26"/>
        <v/>
      </c>
      <c r="J406" s="37"/>
      <c r="K406" s="28" t="str">
        <f t="shared" si="27"/>
        <v/>
      </c>
      <c r="L406" s="28" t="str">
        <f t="shared" si="28"/>
        <v/>
      </c>
    </row>
    <row r="407" spans="1:12" ht="15" x14ac:dyDescent="0.25">
      <c r="A407" s="30"/>
      <c r="B407" s="57"/>
      <c r="C407" s="57"/>
      <c r="D407" s="38"/>
      <c r="E407" s="38"/>
      <c r="F407" s="38"/>
      <c r="G407" s="50" t="str">
        <f t="shared" si="25"/>
        <v/>
      </c>
      <c r="H407" s="50"/>
      <c r="I407" s="37" t="str">
        <f t="shared" si="26"/>
        <v/>
      </c>
      <c r="J407" s="37"/>
      <c r="K407" s="28" t="str">
        <f t="shared" si="27"/>
        <v/>
      </c>
      <c r="L407" s="28" t="str">
        <f t="shared" si="28"/>
        <v/>
      </c>
    </row>
    <row r="408" spans="1:12" ht="15" x14ac:dyDescent="0.25">
      <c r="A408" s="30"/>
      <c r="B408" s="57"/>
      <c r="C408" s="57"/>
      <c r="D408" s="38"/>
      <c r="E408" s="38"/>
      <c r="F408" s="38"/>
      <c r="G408" s="50" t="str">
        <f t="shared" si="25"/>
        <v/>
      </c>
      <c r="H408" s="50"/>
      <c r="I408" s="37" t="str">
        <f t="shared" si="26"/>
        <v/>
      </c>
      <c r="J408" s="37"/>
      <c r="K408" s="28" t="str">
        <f t="shared" si="27"/>
        <v/>
      </c>
      <c r="L408" s="28" t="str">
        <f t="shared" si="28"/>
        <v/>
      </c>
    </row>
    <row r="409" spans="1:12" ht="15" x14ac:dyDescent="0.25">
      <c r="A409" s="30"/>
      <c r="B409" s="57"/>
      <c r="C409" s="57"/>
      <c r="D409" s="38"/>
      <c r="E409" s="38"/>
      <c r="F409" s="38"/>
      <c r="G409" s="50" t="str">
        <f t="shared" si="25"/>
        <v/>
      </c>
      <c r="H409" s="50"/>
      <c r="I409" s="37" t="str">
        <f t="shared" si="26"/>
        <v/>
      </c>
      <c r="J409" s="37"/>
      <c r="K409" s="28" t="str">
        <f t="shared" si="27"/>
        <v/>
      </c>
      <c r="L409" s="28" t="str">
        <f t="shared" si="28"/>
        <v/>
      </c>
    </row>
    <row r="410" spans="1:12" ht="15" x14ac:dyDescent="0.25">
      <c r="A410" s="30"/>
      <c r="B410" s="57"/>
      <c r="C410" s="57"/>
      <c r="D410" s="38"/>
      <c r="E410" s="38"/>
      <c r="F410" s="38"/>
      <c r="G410" s="50" t="str">
        <f t="shared" si="25"/>
        <v/>
      </c>
      <c r="H410" s="50"/>
      <c r="I410" s="37" t="str">
        <f t="shared" si="26"/>
        <v/>
      </c>
      <c r="J410" s="37"/>
      <c r="K410" s="28" t="str">
        <f t="shared" si="27"/>
        <v/>
      </c>
      <c r="L410" s="28" t="str">
        <f t="shared" si="28"/>
        <v/>
      </c>
    </row>
    <row r="411" spans="1:12" ht="15" x14ac:dyDescent="0.25">
      <c r="A411" s="30"/>
      <c r="B411" s="57"/>
      <c r="C411" s="57"/>
      <c r="D411" s="38"/>
      <c r="E411" s="38"/>
      <c r="F411" s="38"/>
      <c r="G411" s="50" t="str">
        <f t="shared" si="25"/>
        <v/>
      </c>
      <c r="H411" s="50"/>
      <c r="I411" s="37" t="str">
        <f t="shared" si="26"/>
        <v/>
      </c>
      <c r="J411" s="37"/>
      <c r="K411" s="28" t="str">
        <f t="shared" si="27"/>
        <v/>
      </c>
      <c r="L411" s="28" t="str">
        <f t="shared" si="28"/>
        <v/>
      </c>
    </row>
    <row r="412" spans="1:12" ht="15" x14ac:dyDescent="0.25">
      <c r="A412" s="30"/>
      <c r="B412" s="57"/>
      <c r="C412" s="57"/>
      <c r="D412" s="38"/>
      <c r="E412" s="38"/>
      <c r="F412" s="38"/>
      <c r="G412" s="50" t="str">
        <f t="shared" si="25"/>
        <v/>
      </c>
      <c r="H412" s="50"/>
      <c r="I412" s="37" t="str">
        <f t="shared" si="26"/>
        <v/>
      </c>
      <c r="J412" s="37"/>
      <c r="K412" s="28" t="str">
        <f t="shared" si="27"/>
        <v/>
      </c>
      <c r="L412" s="28" t="str">
        <f t="shared" si="28"/>
        <v/>
      </c>
    </row>
    <row r="413" spans="1:12" ht="15" x14ac:dyDescent="0.25">
      <c r="A413" s="30"/>
      <c r="B413" s="57"/>
      <c r="C413" s="57"/>
      <c r="D413" s="38"/>
      <c r="E413" s="38"/>
      <c r="F413" s="38"/>
      <c r="G413" s="50" t="str">
        <f t="shared" si="25"/>
        <v/>
      </c>
      <c r="H413" s="50"/>
      <c r="I413" s="37" t="str">
        <f t="shared" si="26"/>
        <v/>
      </c>
      <c r="J413" s="37"/>
      <c r="K413" s="28" t="str">
        <f t="shared" si="27"/>
        <v/>
      </c>
      <c r="L413" s="28" t="str">
        <f t="shared" si="28"/>
        <v/>
      </c>
    </row>
    <row r="414" spans="1:12" ht="15" x14ac:dyDescent="0.25">
      <c r="A414" s="30"/>
      <c r="B414" s="57"/>
      <c r="C414" s="57"/>
      <c r="D414" s="38"/>
      <c r="E414" s="38"/>
      <c r="F414" s="38"/>
      <c r="G414" s="50" t="str">
        <f t="shared" si="25"/>
        <v/>
      </c>
      <c r="H414" s="50"/>
      <c r="I414" s="37" t="str">
        <f t="shared" si="26"/>
        <v/>
      </c>
      <c r="J414" s="37"/>
      <c r="K414" s="28" t="str">
        <f t="shared" si="27"/>
        <v/>
      </c>
      <c r="L414" s="28" t="str">
        <f t="shared" si="28"/>
        <v/>
      </c>
    </row>
    <row r="415" spans="1:12" ht="15" x14ac:dyDescent="0.25">
      <c r="A415" s="30"/>
      <c r="B415" s="57"/>
      <c r="C415" s="57"/>
      <c r="D415" s="38"/>
      <c r="E415" s="38"/>
      <c r="F415" s="38"/>
      <c r="G415" s="50" t="str">
        <f t="shared" si="25"/>
        <v/>
      </c>
      <c r="H415" s="50"/>
      <c r="I415" s="37" t="str">
        <f t="shared" si="26"/>
        <v/>
      </c>
      <c r="J415" s="37"/>
      <c r="K415" s="28" t="str">
        <f t="shared" si="27"/>
        <v/>
      </c>
      <c r="L415" s="28" t="str">
        <f t="shared" si="28"/>
        <v/>
      </c>
    </row>
    <row r="416" spans="1:12" ht="15" x14ac:dyDescent="0.25">
      <c r="A416" s="30"/>
      <c r="B416" s="57"/>
      <c r="C416" s="57"/>
      <c r="D416" s="38"/>
      <c r="E416" s="38"/>
      <c r="F416" s="38"/>
      <c r="G416" s="50" t="str">
        <f t="shared" si="25"/>
        <v/>
      </c>
      <c r="H416" s="50"/>
      <c r="I416" s="37" t="str">
        <f t="shared" si="26"/>
        <v/>
      </c>
      <c r="J416" s="37"/>
      <c r="K416" s="28" t="str">
        <f t="shared" si="27"/>
        <v/>
      </c>
      <c r="L416" s="28" t="str">
        <f t="shared" si="28"/>
        <v/>
      </c>
    </row>
    <row r="417" spans="1:12" ht="15" x14ac:dyDescent="0.25">
      <c r="A417" s="30"/>
      <c r="B417" s="57"/>
      <c r="C417" s="57"/>
      <c r="D417" s="38"/>
      <c r="E417" s="38"/>
      <c r="F417" s="38"/>
      <c r="G417" s="50" t="str">
        <f t="shared" si="25"/>
        <v/>
      </c>
      <c r="H417" s="50"/>
      <c r="I417" s="37" t="str">
        <f t="shared" si="26"/>
        <v/>
      </c>
      <c r="J417" s="37"/>
      <c r="K417" s="28" t="str">
        <f t="shared" si="27"/>
        <v/>
      </c>
      <c r="L417" s="28" t="str">
        <f t="shared" si="28"/>
        <v/>
      </c>
    </row>
    <row r="418" spans="1:12" ht="15" x14ac:dyDescent="0.25">
      <c r="A418" s="30"/>
      <c r="B418" s="57"/>
      <c r="C418" s="57"/>
      <c r="D418" s="38"/>
      <c r="E418" s="38"/>
      <c r="F418" s="38"/>
      <c r="G418" s="50" t="str">
        <f t="shared" si="25"/>
        <v/>
      </c>
      <c r="H418" s="50"/>
      <c r="I418" s="37" t="str">
        <f t="shared" si="26"/>
        <v/>
      </c>
      <c r="J418" s="37"/>
      <c r="K418" s="28" t="str">
        <f t="shared" si="27"/>
        <v/>
      </c>
      <c r="L418" s="28" t="str">
        <f t="shared" si="28"/>
        <v/>
      </c>
    </row>
    <row r="419" spans="1:12" ht="15" x14ac:dyDescent="0.25">
      <c r="A419" s="30"/>
      <c r="B419" s="57"/>
      <c r="C419" s="57"/>
      <c r="D419" s="38"/>
      <c r="E419" s="38"/>
      <c r="F419" s="38"/>
      <c r="G419" s="50" t="str">
        <f t="shared" si="25"/>
        <v/>
      </c>
      <c r="H419" s="50"/>
      <c r="I419" s="37" t="str">
        <f t="shared" si="26"/>
        <v/>
      </c>
      <c r="J419" s="37"/>
      <c r="K419" s="28" t="str">
        <f t="shared" si="27"/>
        <v/>
      </c>
      <c r="L419" s="28" t="str">
        <f t="shared" si="28"/>
        <v/>
      </c>
    </row>
    <row r="420" spans="1:12" ht="15" x14ac:dyDescent="0.25">
      <c r="A420" s="30"/>
      <c r="B420" s="57"/>
      <c r="C420" s="57"/>
      <c r="D420" s="38"/>
      <c r="E420" s="38"/>
      <c r="F420" s="38"/>
      <c r="G420" s="50" t="str">
        <f t="shared" si="25"/>
        <v/>
      </c>
      <c r="H420" s="50"/>
      <c r="I420" s="37" t="str">
        <f t="shared" si="26"/>
        <v/>
      </c>
      <c r="J420" s="37"/>
      <c r="K420" s="28" t="str">
        <f t="shared" si="27"/>
        <v/>
      </c>
      <c r="L420" s="28" t="str">
        <f t="shared" si="28"/>
        <v/>
      </c>
    </row>
    <row r="421" spans="1:12" ht="15" x14ac:dyDescent="0.25">
      <c r="A421" s="30"/>
      <c r="B421" s="57"/>
      <c r="C421" s="57"/>
      <c r="D421" s="38"/>
      <c r="E421" s="38"/>
      <c r="F421" s="38"/>
      <c r="G421" s="50" t="str">
        <f t="shared" si="25"/>
        <v/>
      </c>
      <c r="H421" s="50"/>
      <c r="I421" s="37" t="str">
        <f t="shared" si="26"/>
        <v/>
      </c>
      <c r="J421" s="37"/>
      <c r="K421" s="28" t="str">
        <f t="shared" si="27"/>
        <v/>
      </c>
      <c r="L421" s="28" t="str">
        <f t="shared" si="28"/>
        <v/>
      </c>
    </row>
    <row r="422" spans="1:12" ht="15" x14ac:dyDescent="0.25">
      <c r="A422" s="30"/>
      <c r="B422" s="57"/>
      <c r="C422" s="57"/>
      <c r="D422" s="38"/>
      <c r="E422" s="38"/>
      <c r="F422" s="38"/>
      <c r="G422" s="50" t="str">
        <f t="shared" si="25"/>
        <v/>
      </c>
      <c r="H422" s="50"/>
      <c r="I422" s="37" t="str">
        <f t="shared" si="26"/>
        <v/>
      </c>
      <c r="J422" s="37"/>
      <c r="K422" s="28" t="str">
        <f t="shared" si="27"/>
        <v/>
      </c>
      <c r="L422" s="28" t="str">
        <f t="shared" si="28"/>
        <v/>
      </c>
    </row>
    <row r="423" spans="1:12" ht="15" x14ac:dyDescent="0.25">
      <c r="A423" s="30"/>
      <c r="B423" s="57"/>
      <c r="C423" s="57"/>
      <c r="D423" s="38"/>
      <c r="E423" s="38"/>
      <c r="F423" s="38"/>
      <c r="G423" s="50" t="str">
        <f t="shared" si="25"/>
        <v/>
      </c>
      <c r="H423" s="50"/>
      <c r="I423" s="37" t="str">
        <f t="shared" si="26"/>
        <v/>
      </c>
      <c r="J423" s="37"/>
      <c r="K423" s="28" t="str">
        <f t="shared" si="27"/>
        <v/>
      </c>
      <c r="L423" s="28" t="str">
        <f t="shared" si="28"/>
        <v/>
      </c>
    </row>
    <row r="424" spans="1:12" ht="15" x14ac:dyDescent="0.25">
      <c r="A424" s="30"/>
      <c r="B424" s="57"/>
      <c r="C424" s="57"/>
      <c r="D424" s="38"/>
      <c r="E424" s="38"/>
      <c r="F424" s="38"/>
      <c r="G424" s="50" t="str">
        <f t="shared" si="25"/>
        <v/>
      </c>
      <c r="H424" s="50"/>
      <c r="I424" s="37" t="str">
        <f t="shared" si="26"/>
        <v/>
      </c>
      <c r="J424" s="37"/>
      <c r="K424" s="28" t="str">
        <f t="shared" si="27"/>
        <v/>
      </c>
      <c r="L424" s="28" t="str">
        <f t="shared" si="28"/>
        <v/>
      </c>
    </row>
    <row r="425" spans="1:12" ht="15" x14ac:dyDescent="0.25">
      <c r="A425" s="30"/>
      <c r="B425" s="57"/>
      <c r="C425" s="57"/>
      <c r="D425" s="38"/>
      <c r="E425" s="38"/>
      <c r="F425" s="38"/>
      <c r="G425" s="50" t="str">
        <f t="shared" si="25"/>
        <v/>
      </c>
      <c r="H425" s="50"/>
      <c r="I425" s="37" t="str">
        <f t="shared" si="26"/>
        <v/>
      </c>
      <c r="J425" s="37"/>
      <c r="K425" s="28" t="str">
        <f t="shared" si="27"/>
        <v/>
      </c>
      <c r="L425" s="28" t="str">
        <f t="shared" si="28"/>
        <v/>
      </c>
    </row>
    <row r="426" spans="1:12" ht="15" x14ac:dyDescent="0.25">
      <c r="A426" s="30"/>
      <c r="B426" s="57"/>
      <c r="C426" s="57"/>
      <c r="D426" s="38"/>
      <c r="E426" s="38"/>
      <c r="F426" s="38"/>
      <c r="G426" s="50" t="str">
        <f t="shared" si="25"/>
        <v/>
      </c>
      <c r="H426" s="50"/>
      <c r="I426" s="37" t="str">
        <f t="shared" si="26"/>
        <v/>
      </c>
      <c r="J426" s="37"/>
      <c r="K426" s="28" t="str">
        <f t="shared" si="27"/>
        <v/>
      </c>
      <c r="L426" s="28" t="str">
        <f t="shared" si="28"/>
        <v/>
      </c>
    </row>
    <row r="427" spans="1:12" ht="15" x14ac:dyDescent="0.25">
      <c r="A427" s="30"/>
      <c r="B427" s="57"/>
      <c r="C427" s="57"/>
      <c r="D427" s="38"/>
      <c r="E427" s="38"/>
      <c r="F427" s="38"/>
      <c r="G427" s="50" t="str">
        <f t="shared" si="25"/>
        <v/>
      </c>
      <c r="H427" s="50"/>
      <c r="I427" s="37" t="str">
        <f t="shared" si="26"/>
        <v/>
      </c>
      <c r="J427" s="37"/>
      <c r="K427" s="28" t="str">
        <f t="shared" si="27"/>
        <v/>
      </c>
      <c r="L427" s="28" t="str">
        <f t="shared" si="28"/>
        <v/>
      </c>
    </row>
    <row r="428" spans="1:12" ht="15" x14ac:dyDescent="0.25">
      <c r="A428" s="30"/>
      <c r="B428" s="57"/>
      <c r="C428" s="57"/>
      <c r="D428" s="38"/>
      <c r="E428" s="38"/>
      <c r="F428" s="38"/>
      <c r="G428" s="50" t="str">
        <f t="shared" si="25"/>
        <v/>
      </c>
      <c r="H428" s="50"/>
      <c r="I428" s="37" t="str">
        <f t="shared" si="26"/>
        <v/>
      </c>
      <c r="J428" s="37"/>
      <c r="K428" s="28" t="str">
        <f t="shared" si="27"/>
        <v/>
      </c>
      <c r="L428" s="28" t="str">
        <f t="shared" si="28"/>
        <v/>
      </c>
    </row>
    <row r="429" spans="1:12" ht="15" x14ac:dyDescent="0.25">
      <c r="A429" s="30"/>
      <c r="B429" s="57"/>
      <c r="C429" s="57"/>
      <c r="D429" s="38"/>
      <c r="E429" s="38"/>
      <c r="F429" s="38"/>
      <c r="G429" s="50" t="str">
        <f t="shared" si="25"/>
        <v/>
      </c>
      <c r="H429" s="50"/>
      <c r="I429" s="37" t="str">
        <f t="shared" si="26"/>
        <v/>
      </c>
      <c r="J429" s="37"/>
      <c r="K429" s="28" t="str">
        <f t="shared" si="27"/>
        <v/>
      </c>
      <c r="L429" s="28" t="str">
        <f t="shared" si="28"/>
        <v/>
      </c>
    </row>
    <row r="430" spans="1:12" ht="15" x14ac:dyDescent="0.25">
      <c r="A430" s="30"/>
      <c r="B430" s="57"/>
      <c r="C430" s="57"/>
      <c r="D430" s="38"/>
      <c r="E430" s="38"/>
      <c r="F430" s="38"/>
      <c r="G430" s="50" t="str">
        <f t="shared" si="25"/>
        <v/>
      </c>
      <c r="H430" s="50"/>
      <c r="I430" s="37" t="str">
        <f t="shared" si="26"/>
        <v/>
      </c>
      <c r="J430" s="37"/>
      <c r="K430" s="28" t="str">
        <f t="shared" si="27"/>
        <v/>
      </c>
      <c r="L430" s="28" t="str">
        <f t="shared" si="28"/>
        <v/>
      </c>
    </row>
    <row r="431" spans="1:12" ht="15" x14ac:dyDescent="0.25">
      <c r="A431" s="30"/>
      <c r="B431" s="57"/>
      <c r="C431" s="57"/>
      <c r="D431" s="38"/>
      <c r="E431" s="38"/>
      <c r="F431" s="38"/>
      <c r="G431" s="50" t="str">
        <f t="shared" si="25"/>
        <v/>
      </c>
      <c r="H431" s="50"/>
      <c r="I431" s="37" t="str">
        <f t="shared" si="26"/>
        <v/>
      </c>
      <c r="J431" s="37"/>
      <c r="K431" s="28" t="str">
        <f t="shared" si="27"/>
        <v/>
      </c>
      <c r="L431" s="28" t="str">
        <f t="shared" si="28"/>
        <v/>
      </c>
    </row>
    <row r="432" spans="1:12" ht="15" x14ac:dyDescent="0.25">
      <c r="A432" s="30"/>
      <c r="B432" s="57"/>
      <c r="C432" s="57"/>
      <c r="D432" s="38"/>
      <c r="E432" s="38"/>
      <c r="F432" s="38"/>
      <c r="G432" s="50" t="str">
        <f t="shared" si="25"/>
        <v/>
      </c>
      <c r="H432" s="50"/>
      <c r="I432" s="37" t="str">
        <f t="shared" si="26"/>
        <v/>
      </c>
      <c r="J432" s="37"/>
      <c r="K432" s="28" t="str">
        <f t="shared" si="27"/>
        <v/>
      </c>
      <c r="L432" s="28" t="str">
        <f t="shared" si="28"/>
        <v/>
      </c>
    </row>
    <row r="433" spans="1:12" ht="15" x14ac:dyDescent="0.25">
      <c r="A433" s="30"/>
      <c r="B433" s="57"/>
      <c r="C433" s="57"/>
      <c r="D433" s="38"/>
      <c r="E433" s="38"/>
      <c r="F433" s="38"/>
      <c r="G433" s="50" t="str">
        <f t="shared" si="25"/>
        <v/>
      </c>
      <c r="H433" s="50"/>
      <c r="I433" s="37" t="str">
        <f t="shared" si="26"/>
        <v/>
      </c>
      <c r="J433" s="37"/>
      <c r="K433" s="28" t="str">
        <f t="shared" si="27"/>
        <v/>
      </c>
      <c r="L433" s="28" t="str">
        <f t="shared" si="28"/>
        <v/>
      </c>
    </row>
    <row r="434" spans="1:12" ht="15" x14ac:dyDescent="0.25">
      <c r="A434" s="30"/>
      <c r="B434" s="57"/>
      <c r="C434" s="57"/>
      <c r="D434" s="38"/>
      <c r="E434" s="38"/>
      <c r="F434" s="38"/>
      <c r="G434" s="50" t="str">
        <f t="shared" si="25"/>
        <v/>
      </c>
      <c r="H434" s="50"/>
      <c r="I434" s="37" t="str">
        <f t="shared" si="26"/>
        <v/>
      </c>
      <c r="J434" s="37"/>
      <c r="K434" s="28" t="str">
        <f t="shared" si="27"/>
        <v/>
      </c>
      <c r="L434" s="28" t="str">
        <f t="shared" si="28"/>
        <v/>
      </c>
    </row>
    <row r="435" spans="1:12" ht="15" x14ac:dyDescent="0.25">
      <c r="A435" s="30"/>
      <c r="B435" s="57"/>
      <c r="C435" s="57"/>
      <c r="D435" s="38"/>
      <c r="E435" s="38"/>
      <c r="F435" s="38"/>
      <c r="G435" s="50" t="str">
        <f t="shared" si="25"/>
        <v/>
      </c>
      <c r="H435" s="50"/>
      <c r="I435" s="37" t="str">
        <f t="shared" si="26"/>
        <v/>
      </c>
      <c r="J435" s="37"/>
      <c r="K435" s="28" t="str">
        <f t="shared" si="27"/>
        <v/>
      </c>
      <c r="L435" s="28" t="str">
        <f t="shared" si="28"/>
        <v/>
      </c>
    </row>
    <row r="436" spans="1:12" ht="15" x14ac:dyDescent="0.25">
      <c r="A436" s="30"/>
      <c r="B436" s="57"/>
      <c r="C436" s="57"/>
      <c r="D436" s="38"/>
      <c r="E436" s="38"/>
      <c r="F436" s="38"/>
      <c r="G436" s="50" t="str">
        <f t="shared" si="25"/>
        <v/>
      </c>
      <c r="H436" s="50"/>
      <c r="I436" s="37" t="str">
        <f t="shared" si="26"/>
        <v/>
      </c>
      <c r="J436" s="37"/>
      <c r="K436" s="28" t="str">
        <f t="shared" si="27"/>
        <v/>
      </c>
      <c r="L436" s="28" t="str">
        <f t="shared" si="28"/>
        <v/>
      </c>
    </row>
    <row r="437" spans="1:12" ht="15" x14ac:dyDescent="0.25">
      <c r="A437" s="30"/>
      <c r="B437" s="57"/>
      <c r="C437" s="57"/>
      <c r="D437" s="38"/>
      <c r="E437" s="38"/>
      <c r="F437" s="38"/>
      <c r="G437" s="50" t="str">
        <f t="shared" si="25"/>
        <v/>
      </c>
      <c r="H437" s="50"/>
      <c r="I437" s="37" t="str">
        <f t="shared" si="26"/>
        <v/>
      </c>
      <c r="J437" s="37"/>
      <c r="K437" s="28" t="str">
        <f t="shared" si="27"/>
        <v/>
      </c>
      <c r="L437" s="28" t="str">
        <f t="shared" si="28"/>
        <v/>
      </c>
    </row>
    <row r="438" spans="1:12" ht="15" x14ac:dyDescent="0.25">
      <c r="A438" s="30"/>
      <c r="B438" s="57"/>
      <c r="C438" s="57"/>
      <c r="D438" s="38"/>
      <c r="E438" s="38"/>
      <c r="F438" s="38"/>
      <c r="G438" s="50" t="str">
        <f t="shared" si="25"/>
        <v/>
      </c>
      <c r="H438" s="50"/>
      <c r="I438" s="37" t="str">
        <f t="shared" si="26"/>
        <v/>
      </c>
      <c r="J438" s="37"/>
      <c r="K438" s="28" t="str">
        <f t="shared" si="27"/>
        <v/>
      </c>
      <c r="L438" s="28" t="str">
        <f t="shared" si="28"/>
        <v/>
      </c>
    </row>
    <row r="439" spans="1:12" ht="15" x14ac:dyDescent="0.25">
      <c r="A439" s="30"/>
      <c r="B439" s="57"/>
      <c r="C439" s="57"/>
      <c r="D439" s="38"/>
      <c r="E439" s="38"/>
      <c r="F439" s="38"/>
      <c r="G439" s="50" t="str">
        <f t="shared" si="25"/>
        <v/>
      </c>
      <c r="H439" s="50"/>
      <c r="I439" s="37" t="str">
        <f t="shared" si="26"/>
        <v/>
      </c>
      <c r="J439" s="37"/>
      <c r="K439" s="28" t="str">
        <f t="shared" si="27"/>
        <v/>
      </c>
      <c r="L439" s="28" t="str">
        <f t="shared" si="28"/>
        <v/>
      </c>
    </row>
    <row r="440" spans="1:12" ht="15" x14ac:dyDescent="0.25">
      <c r="A440" s="30"/>
      <c r="B440" s="57"/>
      <c r="C440" s="57"/>
      <c r="D440" s="38"/>
      <c r="E440" s="38"/>
      <c r="F440" s="38"/>
      <c r="G440" s="50" t="str">
        <f t="shared" si="25"/>
        <v/>
      </c>
      <c r="H440" s="50"/>
      <c r="I440" s="37" t="str">
        <f t="shared" si="26"/>
        <v/>
      </c>
      <c r="J440" s="37"/>
      <c r="K440" s="28" t="str">
        <f t="shared" si="27"/>
        <v/>
      </c>
      <c r="L440" s="28" t="str">
        <f t="shared" si="28"/>
        <v/>
      </c>
    </row>
    <row r="441" spans="1:12" ht="15" x14ac:dyDescent="0.25">
      <c r="A441" s="30"/>
      <c r="B441" s="57"/>
      <c r="C441" s="57"/>
      <c r="D441" s="38"/>
      <c r="E441" s="38"/>
      <c r="F441" s="38"/>
      <c r="G441" s="50" t="str">
        <f t="shared" si="25"/>
        <v/>
      </c>
      <c r="H441" s="50"/>
      <c r="I441" s="37" t="str">
        <f t="shared" si="26"/>
        <v/>
      </c>
      <c r="J441" s="37"/>
      <c r="K441" s="28" t="str">
        <f t="shared" si="27"/>
        <v/>
      </c>
      <c r="L441" s="28" t="str">
        <f t="shared" si="28"/>
        <v/>
      </c>
    </row>
    <row r="442" spans="1:12" ht="15" x14ac:dyDescent="0.25">
      <c r="A442" s="30"/>
      <c r="B442" s="57"/>
      <c r="C442" s="57"/>
      <c r="D442" s="38"/>
      <c r="E442" s="38"/>
      <c r="F442" s="38"/>
      <c r="G442" s="50" t="str">
        <f t="shared" si="25"/>
        <v/>
      </c>
      <c r="H442" s="50"/>
      <c r="I442" s="37" t="str">
        <f t="shared" si="26"/>
        <v/>
      </c>
      <c r="J442" s="37"/>
      <c r="K442" s="28" t="str">
        <f t="shared" si="27"/>
        <v/>
      </c>
      <c r="L442" s="28" t="str">
        <f t="shared" si="28"/>
        <v/>
      </c>
    </row>
    <row r="443" spans="1:12" ht="15" x14ac:dyDescent="0.25">
      <c r="A443" s="30"/>
      <c r="B443" s="57"/>
      <c r="C443" s="57"/>
      <c r="D443" s="38"/>
      <c r="E443" s="38"/>
      <c r="F443" s="38"/>
      <c r="G443" s="50" t="str">
        <f t="shared" si="25"/>
        <v/>
      </c>
      <c r="H443" s="50"/>
      <c r="I443" s="37" t="str">
        <f t="shared" si="26"/>
        <v/>
      </c>
      <c r="J443" s="37"/>
      <c r="K443" s="28" t="str">
        <f t="shared" si="27"/>
        <v/>
      </c>
      <c r="L443" s="28" t="str">
        <f t="shared" si="28"/>
        <v/>
      </c>
    </row>
    <row r="444" spans="1:12" ht="15" x14ac:dyDescent="0.25">
      <c r="A444" s="30"/>
      <c r="B444" s="57"/>
      <c r="C444" s="57"/>
      <c r="D444" s="38"/>
      <c r="E444" s="38"/>
      <c r="F444" s="38"/>
      <c r="G444" s="50" t="str">
        <f t="shared" si="25"/>
        <v/>
      </c>
      <c r="H444" s="50"/>
      <c r="I444" s="37" t="str">
        <f t="shared" si="26"/>
        <v/>
      </c>
      <c r="J444" s="37"/>
      <c r="K444" s="28" t="str">
        <f t="shared" si="27"/>
        <v/>
      </c>
      <c r="L444" s="28" t="str">
        <f t="shared" si="28"/>
        <v/>
      </c>
    </row>
    <row r="445" spans="1:12" ht="15" x14ac:dyDescent="0.25">
      <c r="A445" s="30"/>
      <c r="B445" s="57"/>
      <c r="C445" s="57"/>
      <c r="D445" s="38"/>
      <c r="E445" s="38"/>
      <c r="F445" s="38"/>
      <c r="G445" s="50" t="str">
        <f t="shared" si="25"/>
        <v/>
      </c>
      <c r="H445" s="50"/>
      <c r="I445" s="37" t="str">
        <f t="shared" si="26"/>
        <v/>
      </c>
      <c r="J445" s="37"/>
      <c r="K445" s="28" t="str">
        <f t="shared" si="27"/>
        <v/>
      </c>
      <c r="L445" s="28" t="str">
        <f t="shared" si="28"/>
        <v/>
      </c>
    </row>
    <row r="446" spans="1:12" ht="15" x14ac:dyDescent="0.25">
      <c r="A446" s="30"/>
      <c r="B446" s="57"/>
      <c r="C446" s="57"/>
      <c r="D446" s="38"/>
      <c r="E446" s="38"/>
      <c r="F446" s="38"/>
      <c r="G446" s="50" t="str">
        <f t="shared" si="25"/>
        <v/>
      </c>
      <c r="H446" s="50"/>
      <c r="I446" s="37" t="str">
        <f t="shared" si="26"/>
        <v/>
      </c>
      <c r="J446" s="37"/>
      <c r="K446" s="28" t="str">
        <f t="shared" si="27"/>
        <v/>
      </c>
      <c r="L446" s="28" t="str">
        <f t="shared" si="28"/>
        <v/>
      </c>
    </row>
    <row r="447" spans="1:12" ht="15" x14ac:dyDescent="0.25">
      <c r="A447" s="30"/>
      <c r="B447" s="57"/>
      <c r="C447" s="57"/>
      <c r="D447" s="38"/>
      <c r="E447" s="38"/>
      <c r="F447" s="38"/>
      <c r="G447" s="50" t="str">
        <f t="shared" si="25"/>
        <v/>
      </c>
      <c r="H447" s="50"/>
      <c r="I447" s="37" t="str">
        <f t="shared" si="26"/>
        <v/>
      </c>
      <c r="J447" s="37"/>
      <c r="K447" s="28" t="str">
        <f t="shared" si="27"/>
        <v/>
      </c>
      <c r="L447" s="28" t="str">
        <f t="shared" si="28"/>
        <v/>
      </c>
    </row>
    <row r="448" spans="1:12" ht="15" x14ac:dyDescent="0.25">
      <c r="A448" s="30"/>
      <c r="B448" s="57"/>
      <c r="C448" s="57"/>
      <c r="D448" s="38"/>
      <c r="E448" s="38"/>
      <c r="F448" s="38"/>
      <c r="G448" s="50" t="str">
        <f t="shared" si="25"/>
        <v/>
      </c>
      <c r="H448" s="50"/>
      <c r="I448" s="37" t="str">
        <f t="shared" si="26"/>
        <v/>
      </c>
      <c r="J448" s="37"/>
      <c r="K448" s="28" t="str">
        <f t="shared" si="27"/>
        <v/>
      </c>
      <c r="L448" s="28" t="str">
        <f t="shared" si="28"/>
        <v/>
      </c>
    </row>
    <row r="449" spans="1:12" ht="15" x14ac:dyDescent="0.25">
      <c r="A449" s="30"/>
      <c r="B449" s="57"/>
      <c r="C449" s="57"/>
      <c r="D449" s="38"/>
      <c r="E449" s="38"/>
      <c r="F449" s="38"/>
      <c r="G449" s="50" t="str">
        <f t="shared" si="25"/>
        <v/>
      </c>
      <c r="H449" s="50"/>
      <c r="I449" s="37" t="str">
        <f t="shared" si="26"/>
        <v/>
      </c>
      <c r="J449" s="37"/>
      <c r="K449" s="28" t="str">
        <f t="shared" si="27"/>
        <v/>
      </c>
      <c r="L449" s="28" t="str">
        <f t="shared" si="28"/>
        <v/>
      </c>
    </row>
    <row r="450" spans="1:12" ht="15" x14ac:dyDescent="0.25">
      <c r="A450" s="30"/>
      <c r="B450" s="57"/>
      <c r="C450" s="57"/>
      <c r="D450" s="38"/>
      <c r="E450" s="38"/>
      <c r="F450" s="38"/>
      <c r="G450" s="50" t="str">
        <f t="shared" si="25"/>
        <v/>
      </c>
      <c r="H450" s="50"/>
      <c r="I450" s="37" t="str">
        <f t="shared" si="26"/>
        <v/>
      </c>
      <c r="J450" s="37"/>
      <c r="K450" s="28" t="str">
        <f t="shared" si="27"/>
        <v/>
      </c>
      <c r="L450" s="28" t="str">
        <f t="shared" si="28"/>
        <v/>
      </c>
    </row>
    <row r="451" spans="1:12" ht="15" x14ac:dyDescent="0.25">
      <c r="A451" s="30"/>
      <c r="B451" s="57"/>
      <c r="C451" s="57"/>
      <c r="D451" s="38"/>
      <c r="E451" s="38"/>
      <c r="F451" s="38"/>
      <c r="G451" s="50" t="str">
        <f t="shared" si="25"/>
        <v/>
      </c>
      <c r="H451" s="50"/>
      <c r="I451" s="37" t="str">
        <f t="shared" si="26"/>
        <v/>
      </c>
      <c r="J451" s="37"/>
      <c r="K451" s="28" t="str">
        <f t="shared" si="27"/>
        <v/>
      </c>
      <c r="L451" s="28" t="str">
        <f t="shared" si="28"/>
        <v/>
      </c>
    </row>
    <row r="452" spans="1:12" ht="15" x14ac:dyDescent="0.25">
      <c r="A452" s="30"/>
      <c r="B452" s="57"/>
      <c r="C452" s="57"/>
      <c r="D452" s="38"/>
      <c r="E452" s="38"/>
      <c r="F452" s="38"/>
      <c r="G452" s="50" t="str">
        <f t="shared" si="25"/>
        <v/>
      </c>
      <c r="H452" s="50"/>
      <c r="I452" s="37" t="str">
        <f t="shared" si="26"/>
        <v/>
      </c>
      <c r="J452" s="37"/>
      <c r="K452" s="28" t="str">
        <f t="shared" si="27"/>
        <v/>
      </c>
      <c r="L452" s="28" t="str">
        <f t="shared" si="28"/>
        <v/>
      </c>
    </row>
    <row r="453" spans="1:12" ht="15" x14ac:dyDescent="0.25">
      <c r="A453" s="30"/>
      <c r="B453" s="57"/>
      <c r="C453" s="57"/>
      <c r="D453" s="38"/>
      <c r="E453" s="38"/>
      <c r="F453" s="38"/>
      <c r="G453" s="50" t="str">
        <f t="shared" si="25"/>
        <v/>
      </c>
      <c r="H453" s="50"/>
      <c r="I453" s="37" t="str">
        <f t="shared" si="26"/>
        <v/>
      </c>
      <c r="J453" s="37"/>
      <c r="K453" s="28" t="str">
        <f t="shared" si="27"/>
        <v/>
      </c>
      <c r="L453" s="28" t="str">
        <f t="shared" si="28"/>
        <v/>
      </c>
    </row>
    <row r="454" spans="1:12" ht="15" x14ac:dyDescent="0.25">
      <c r="A454" s="30"/>
      <c r="B454" s="57"/>
      <c r="C454" s="57"/>
      <c r="D454" s="38"/>
      <c r="E454" s="38"/>
      <c r="F454" s="38"/>
      <c r="G454" s="50" t="str">
        <f t="shared" si="25"/>
        <v/>
      </c>
      <c r="H454" s="50"/>
      <c r="I454" s="37" t="str">
        <f t="shared" si="26"/>
        <v/>
      </c>
      <c r="J454" s="37"/>
      <c r="K454" s="28" t="str">
        <f t="shared" si="27"/>
        <v/>
      </c>
      <c r="L454" s="28" t="str">
        <f t="shared" si="28"/>
        <v/>
      </c>
    </row>
    <row r="455" spans="1:12" ht="15" x14ac:dyDescent="0.25">
      <c r="A455" s="30"/>
      <c r="B455" s="57"/>
      <c r="C455" s="57"/>
      <c r="D455" s="38"/>
      <c r="E455" s="38"/>
      <c r="F455" s="38"/>
      <c r="G455" s="50" t="str">
        <f t="shared" si="25"/>
        <v/>
      </c>
      <c r="H455" s="50"/>
      <c r="I455" s="37" t="str">
        <f t="shared" si="26"/>
        <v/>
      </c>
      <c r="J455" s="37"/>
      <c r="K455" s="28" t="str">
        <f t="shared" si="27"/>
        <v/>
      </c>
      <c r="L455" s="28" t="str">
        <f t="shared" si="28"/>
        <v/>
      </c>
    </row>
    <row r="456" spans="1:12" ht="15" x14ac:dyDescent="0.25">
      <c r="A456" s="30"/>
      <c r="B456" s="57"/>
      <c r="C456" s="57"/>
      <c r="D456" s="38"/>
      <c r="E456" s="38"/>
      <c r="F456" s="38"/>
      <c r="G456" s="50" t="str">
        <f t="shared" si="25"/>
        <v/>
      </c>
      <c r="H456" s="50"/>
      <c r="I456" s="37" t="str">
        <f t="shared" si="26"/>
        <v/>
      </c>
      <c r="J456" s="37"/>
      <c r="K456" s="28" t="str">
        <f t="shared" si="27"/>
        <v/>
      </c>
      <c r="L456" s="28" t="str">
        <f t="shared" si="28"/>
        <v/>
      </c>
    </row>
    <row r="457" spans="1:12" ht="15" x14ac:dyDescent="0.25">
      <c r="A457" s="30"/>
      <c r="B457" s="57"/>
      <c r="C457" s="57"/>
      <c r="D457" s="38"/>
      <c r="E457" s="38"/>
      <c r="F457" s="38"/>
      <c r="G457" s="50" t="str">
        <f t="shared" si="25"/>
        <v/>
      </c>
      <c r="H457" s="50"/>
      <c r="I457" s="37" t="str">
        <f t="shared" si="26"/>
        <v/>
      </c>
      <c r="J457" s="37"/>
      <c r="K457" s="28" t="str">
        <f t="shared" si="27"/>
        <v/>
      </c>
      <c r="L457" s="28" t="str">
        <f t="shared" si="28"/>
        <v/>
      </c>
    </row>
    <row r="458" spans="1:12" ht="15" x14ac:dyDescent="0.25">
      <c r="A458" s="30"/>
      <c r="B458" s="57"/>
      <c r="C458" s="57"/>
      <c r="D458" s="38"/>
      <c r="E458" s="38"/>
      <c r="F458" s="38"/>
      <c r="G458" s="50" t="str">
        <f t="shared" si="25"/>
        <v/>
      </c>
      <c r="H458" s="50"/>
      <c r="I458" s="37" t="str">
        <f t="shared" si="26"/>
        <v/>
      </c>
      <c r="J458" s="37"/>
      <c r="K458" s="28" t="str">
        <f t="shared" si="27"/>
        <v/>
      </c>
      <c r="L458" s="28" t="str">
        <f t="shared" si="28"/>
        <v/>
      </c>
    </row>
    <row r="459" spans="1:12" ht="15" x14ac:dyDescent="0.25">
      <c r="A459" s="30"/>
      <c r="B459" s="57"/>
      <c r="C459" s="57"/>
      <c r="D459" s="38"/>
      <c r="E459" s="38"/>
      <c r="F459" s="38"/>
      <c r="G459" s="50" t="str">
        <f t="shared" si="25"/>
        <v/>
      </c>
      <c r="H459" s="50"/>
      <c r="I459" s="37" t="str">
        <f t="shared" si="26"/>
        <v/>
      </c>
      <c r="J459" s="37"/>
      <c r="K459" s="28" t="str">
        <f t="shared" si="27"/>
        <v/>
      </c>
      <c r="L459" s="28" t="str">
        <f t="shared" si="28"/>
        <v/>
      </c>
    </row>
    <row r="460" spans="1:12" ht="15" x14ac:dyDescent="0.25">
      <c r="A460" s="30"/>
      <c r="B460" s="57"/>
      <c r="C460" s="57"/>
      <c r="D460" s="38"/>
      <c r="E460" s="38"/>
      <c r="F460" s="38"/>
      <c r="G460" s="50" t="str">
        <f t="shared" si="25"/>
        <v/>
      </c>
      <c r="H460" s="50"/>
      <c r="I460" s="37" t="str">
        <f t="shared" si="26"/>
        <v/>
      </c>
      <c r="J460" s="37"/>
      <c r="K460" s="28" t="str">
        <f t="shared" si="27"/>
        <v/>
      </c>
      <c r="L460" s="28" t="str">
        <f t="shared" si="28"/>
        <v/>
      </c>
    </row>
    <row r="461" spans="1:12" ht="15" x14ac:dyDescent="0.25">
      <c r="A461" s="30"/>
      <c r="B461" s="57"/>
      <c r="C461" s="57"/>
      <c r="D461" s="38"/>
      <c r="E461" s="38"/>
      <c r="F461" s="38"/>
      <c r="G461" s="50" t="str">
        <f t="shared" si="25"/>
        <v/>
      </c>
      <c r="H461" s="50"/>
      <c r="I461" s="37" t="str">
        <f t="shared" si="26"/>
        <v/>
      </c>
      <c r="J461" s="37"/>
      <c r="K461" s="28" t="str">
        <f t="shared" si="27"/>
        <v/>
      </c>
      <c r="L461" s="28" t="str">
        <f t="shared" si="28"/>
        <v/>
      </c>
    </row>
    <row r="462" spans="1:12" ht="15" x14ac:dyDescent="0.25">
      <c r="A462" s="30"/>
      <c r="B462" s="57"/>
      <c r="C462" s="57"/>
      <c r="D462" s="38"/>
      <c r="E462" s="38"/>
      <c r="F462" s="38"/>
      <c r="G462" s="50" t="str">
        <f t="shared" si="25"/>
        <v/>
      </c>
      <c r="H462" s="50"/>
      <c r="I462" s="37" t="str">
        <f t="shared" si="26"/>
        <v/>
      </c>
      <c r="J462" s="37"/>
      <c r="K462" s="28" t="str">
        <f t="shared" si="27"/>
        <v/>
      </c>
      <c r="L462" s="28" t="str">
        <f t="shared" si="28"/>
        <v/>
      </c>
    </row>
    <row r="463" spans="1:12" ht="15" x14ac:dyDescent="0.25">
      <c r="A463" s="30"/>
      <c r="B463" s="57"/>
      <c r="C463" s="57"/>
      <c r="D463" s="38"/>
      <c r="E463" s="38"/>
      <c r="F463" s="38"/>
      <c r="G463" s="50" t="str">
        <f t="shared" si="25"/>
        <v/>
      </c>
      <c r="H463" s="50"/>
      <c r="I463" s="37" t="str">
        <f t="shared" si="26"/>
        <v/>
      </c>
      <c r="J463" s="37"/>
      <c r="K463" s="28" t="str">
        <f t="shared" si="27"/>
        <v/>
      </c>
      <c r="L463" s="28" t="str">
        <f t="shared" si="28"/>
        <v/>
      </c>
    </row>
    <row r="464" spans="1:12" ht="15" x14ac:dyDescent="0.25">
      <c r="A464" s="30"/>
      <c r="B464" s="57"/>
      <c r="C464" s="57"/>
      <c r="D464" s="38"/>
      <c r="E464" s="38"/>
      <c r="F464" s="38"/>
      <c r="G464" s="50" t="str">
        <f t="shared" si="25"/>
        <v/>
      </c>
      <c r="H464" s="50"/>
      <c r="I464" s="37" t="str">
        <f t="shared" si="26"/>
        <v/>
      </c>
      <c r="J464" s="37"/>
      <c r="K464" s="28" t="str">
        <f t="shared" si="27"/>
        <v/>
      </c>
      <c r="L464" s="28" t="str">
        <f t="shared" si="28"/>
        <v/>
      </c>
    </row>
    <row r="465" spans="1:12" ht="15" x14ac:dyDescent="0.25">
      <c r="A465" s="30"/>
      <c r="B465" s="57"/>
      <c r="C465" s="57"/>
      <c r="D465" s="38"/>
      <c r="E465" s="38"/>
      <c r="F465" s="38"/>
      <c r="G465" s="50" t="str">
        <f t="shared" ref="G465:G528" si="29">IF(D465&gt;0,D465+G464,"")</f>
        <v/>
      </c>
      <c r="H465" s="50"/>
      <c r="I465" s="37" t="str">
        <f t="shared" ref="I465:I528" si="30">IF(D465&gt;0,(IF(AND(G465&lt;10000,G464&lt;10000),$C$12,IF(AND(G465&gt;10000,G464&gt;10000),$J$12,K465/D465))),"")</f>
        <v/>
      </c>
      <c r="J465" s="37"/>
      <c r="K465" s="28" t="str">
        <f t="shared" ref="K465:K528" si="31">IF(D465&gt;0,IF(AND(G465&lt;10000,G464&lt;10000),D465*$C$12,IF(AND(G465&gt;10000,G464&gt;10000),D465*$J$12,(10000-G464)*$C$12+(D465-(10000-G464))*$J$12)),"")</f>
        <v/>
      </c>
      <c r="L465" s="28" t="str">
        <f t="shared" ref="L465:L528" si="32">IF(D465&gt;0,K465+L464,"")</f>
        <v/>
      </c>
    </row>
    <row r="466" spans="1:12" ht="15" x14ac:dyDescent="0.25">
      <c r="A466" s="30"/>
      <c r="B466" s="57"/>
      <c r="C466" s="57"/>
      <c r="D466" s="38"/>
      <c r="E466" s="38"/>
      <c r="F466" s="38"/>
      <c r="G466" s="50" t="str">
        <f t="shared" si="29"/>
        <v/>
      </c>
      <c r="H466" s="50"/>
      <c r="I466" s="37" t="str">
        <f t="shared" si="30"/>
        <v/>
      </c>
      <c r="J466" s="37"/>
      <c r="K466" s="28" t="str">
        <f t="shared" si="31"/>
        <v/>
      </c>
      <c r="L466" s="28" t="str">
        <f t="shared" si="32"/>
        <v/>
      </c>
    </row>
    <row r="467" spans="1:12" ht="15" x14ac:dyDescent="0.25">
      <c r="A467" s="30"/>
      <c r="B467" s="57"/>
      <c r="C467" s="57"/>
      <c r="D467" s="38"/>
      <c r="E467" s="38"/>
      <c r="F467" s="38"/>
      <c r="G467" s="50" t="str">
        <f t="shared" si="29"/>
        <v/>
      </c>
      <c r="H467" s="50"/>
      <c r="I467" s="37" t="str">
        <f t="shared" si="30"/>
        <v/>
      </c>
      <c r="J467" s="37"/>
      <c r="K467" s="28" t="str">
        <f t="shared" si="31"/>
        <v/>
      </c>
      <c r="L467" s="28" t="str">
        <f t="shared" si="32"/>
        <v/>
      </c>
    </row>
    <row r="468" spans="1:12" ht="15" x14ac:dyDescent="0.25">
      <c r="A468" s="30"/>
      <c r="B468" s="57"/>
      <c r="C468" s="57"/>
      <c r="D468" s="38"/>
      <c r="E468" s="38"/>
      <c r="F468" s="38"/>
      <c r="G468" s="50" t="str">
        <f t="shared" si="29"/>
        <v/>
      </c>
      <c r="H468" s="50"/>
      <c r="I468" s="37" t="str">
        <f t="shared" si="30"/>
        <v/>
      </c>
      <c r="J468" s="37"/>
      <c r="K468" s="28" t="str">
        <f t="shared" si="31"/>
        <v/>
      </c>
      <c r="L468" s="28" t="str">
        <f t="shared" si="32"/>
        <v/>
      </c>
    </row>
    <row r="469" spans="1:12" ht="15" x14ac:dyDescent="0.25">
      <c r="A469" s="30"/>
      <c r="B469" s="57"/>
      <c r="C469" s="57"/>
      <c r="D469" s="38"/>
      <c r="E469" s="38"/>
      <c r="F469" s="38"/>
      <c r="G469" s="50" t="str">
        <f t="shared" si="29"/>
        <v/>
      </c>
      <c r="H469" s="50"/>
      <c r="I469" s="37" t="str">
        <f t="shared" si="30"/>
        <v/>
      </c>
      <c r="J469" s="37"/>
      <c r="K469" s="28" t="str">
        <f t="shared" si="31"/>
        <v/>
      </c>
      <c r="L469" s="28" t="str">
        <f t="shared" si="32"/>
        <v/>
      </c>
    </row>
    <row r="470" spans="1:12" ht="15" x14ac:dyDescent="0.25">
      <c r="A470" s="30"/>
      <c r="B470" s="57"/>
      <c r="C470" s="57"/>
      <c r="D470" s="38"/>
      <c r="E470" s="38"/>
      <c r="F470" s="38"/>
      <c r="G470" s="50" t="str">
        <f t="shared" si="29"/>
        <v/>
      </c>
      <c r="H470" s="50"/>
      <c r="I470" s="37" t="str">
        <f t="shared" si="30"/>
        <v/>
      </c>
      <c r="J470" s="37"/>
      <c r="K470" s="28" t="str">
        <f t="shared" si="31"/>
        <v/>
      </c>
      <c r="L470" s="28" t="str">
        <f t="shared" si="32"/>
        <v/>
      </c>
    </row>
    <row r="471" spans="1:12" ht="15" x14ac:dyDescent="0.25">
      <c r="A471" s="30"/>
      <c r="B471" s="57"/>
      <c r="C471" s="57"/>
      <c r="D471" s="38"/>
      <c r="E471" s="38"/>
      <c r="F471" s="38"/>
      <c r="G471" s="50" t="str">
        <f t="shared" si="29"/>
        <v/>
      </c>
      <c r="H471" s="50"/>
      <c r="I471" s="37" t="str">
        <f t="shared" si="30"/>
        <v/>
      </c>
      <c r="J471" s="37"/>
      <c r="K471" s="28" t="str">
        <f t="shared" si="31"/>
        <v/>
      </c>
      <c r="L471" s="28" t="str">
        <f t="shared" si="32"/>
        <v/>
      </c>
    </row>
    <row r="472" spans="1:12" ht="15" x14ac:dyDescent="0.25">
      <c r="A472" s="30"/>
      <c r="B472" s="57"/>
      <c r="C472" s="57"/>
      <c r="D472" s="38"/>
      <c r="E472" s="38"/>
      <c r="F472" s="38"/>
      <c r="G472" s="50" t="str">
        <f t="shared" si="29"/>
        <v/>
      </c>
      <c r="H472" s="50"/>
      <c r="I472" s="37" t="str">
        <f t="shared" si="30"/>
        <v/>
      </c>
      <c r="J472" s="37"/>
      <c r="K472" s="28" t="str">
        <f t="shared" si="31"/>
        <v/>
      </c>
      <c r="L472" s="28" t="str">
        <f t="shared" si="32"/>
        <v/>
      </c>
    </row>
    <row r="473" spans="1:12" ht="15" x14ac:dyDescent="0.25">
      <c r="A473" s="30"/>
      <c r="B473" s="57"/>
      <c r="C473" s="57"/>
      <c r="D473" s="38"/>
      <c r="E473" s="38"/>
      <c r="F473" s="38"/>
      <c r="G473" s="50" t="str">
        <f t="shared" si="29"/>
        <v/>
      </c>
      <c r="H473" s="50"/>
      <c r="I473" s="37" t="str">
        <f t="shared" si="30"/>
        <v/>
      </c>
      <c r="J473" s="37"/>
      <c r="K473" s="28" t="str">
        <f t="shared" si="31"/>
        <v/>
      </c>
      <c r="L473" s="28" t="str">
        <f t="shared" si="32"/>
        <v/>
      </c>
    </row>
    <row r="474" spans="1:12" ht="15" x14ac:dyDescent="0.25">
      <c r="A474" s="30"/>
      <c r="B474" s="57"/>
      <c r="C474" s="57"/>
      <c r="D474" s="38"/>
      <c r="E474" s="38"/>
      <c r="F474" s="38"/>
      <c r="G474" s="50" t="str">
        <f t="shared" si="29"/>
        <v/>
      </c>
      <c r="H474" s="50"/>
      <c r="I474" s="37" t="str">
        <f t="shared" si="30"/>
        <v/>
      </c>
      <c r="J474" s="37"/>
      <c r="K474" s="28" t="str">
        <f t="shared" si="31"/>
        <v/>
      </c>
      <c r="L474" s="28" t="str">
        <f t="shared" si="32"/>
        <v/>
      </c>
    </row>
    <row r="475" spans="1:12" ht="15" x14ac:dyDescent="0.25">
      <c r="A475" s="30"/>
      <c r="B475" s="57"/>
      <c r="C475" s="57"/>
      <c r="D475" s="38"/>
      <c r="E475" s="38"/>
      <c r="F475" s="38"/>
      <c r="G475" s="50" t="str">
        <f t="shared" si="29"/>
        <v/>
      </c>
      <c r="H475" s="50"/>
      <c r="I475" s="37" t="str">
        <f t="shared" si="30"/>
        <v/>
      </c>
      <c r="J475" s="37"/>
      <c r="K475" s="28" t="str">
        <f t="shared" si="31"/>
        <v/>
      </c>
      <c r="L475" s="28" t="str">
        <f t="shared" si="32"/>
        <v/>
      </c>
    </row>
    <row r="476" spans="1:12" ht="15" x14ac:dyDescent="0.25">
      <c r="A476" s="30"/>
      <c r="B476" s="57"/>
      <c r="C476" s="57"/>
      <c r="D476" s="38"/>
      <c r="E476" s="38"/>
      <c r="F476" s="38"/>
      <c r="G476" s="50" t="str">
        <f t="shared" si="29"/>
        <v/>
      </c>
      <c r="H476" s="50"/>
      <c r="I476" s="37" t="str">
        <f t="shared" si="30"/>
        <v/>
      </c>
      <c r="J476" s="37"/>
      <c r="K476" s="28" t="str">
        <f t="shared" si="31"/>
        <v/>
      </c>
      <c r="L476" s="28" t="str">
        <f t="shared" si="32"/>
        <v/>
      </c>
    </row>
    <row r="477" spans="1:12" ht="15" x14ac:dyDescent="0.25">
      <c r="A477" s="30"/>
      <c r="B477" s="57"/>
      <c r="C477" s="57"/>
      <c r="D477" s="38"/>
      <c r="E477" s="38"/>
      <c r="F477" s="38"/>
      <c r="G477" s="50" t="str">
        <f t="shared" si="29"/>
        <v/>
      </c>
      <c r="H477" s="50"/>
      <c r="I477" s="37" t="str">
        <f t="shared" si="30"/>
        <v/>
      </c>
      <c r="J477" s="37"/>
      <c r="K477" s="28" t="str">
        <f t="shared" si="31"/>
        <v/>
      </c>
      <c r="L477" s="28" t="str">
        <f t="shared" si="32"/>
        <v/>
      </c>
    </row>
    <row r="478" spans="1:12" ht="15" x14ac:dyDescent="0.25">
      <c r="A478" s="30"/>
      <c r="B478" s="57"/>
      <c r="C478" s="57"/>
      <c r="D478" s="38"/>
      <c r="E478" s="38"/>
      <c r="F478" s="38"/>
      <c r="G478" s="50" t="str">
        <f t="shared" si="29"/>
        <v/>
      </c>
      <c r="H478" s="50"/>
      <c r="I478" s="37" t="str">
        <f t="shared" si="30"/>
        <v/>
      </c>
      <c r="J478" s="37"/>
      <c r="K478" s="28" t="str">
        <f t="shared" si="31"/>
        <v/>
      </c>
      <c r="L478" s="28" t="str">
        <f t="shared" si="32"/>
        <v/>
      </c>
    </row>
    <row r="479" spans="1:12" ht="15" x14ac:dyDescent="0.25">
      <c r="A479" s="30"/>
      <c r="B479" s="57"/>
      <c r="C479" s="57"/>
      <c r="D479" s="38"/>
      <c r="E479" s="38"/>
      <c r="F479" s="38"/>
      <c r="G479" s="50" t="str">
        <f t="shared" si="29"/>
        <v/>
      </c>
      <c r="H479" s="50"/>
      <c r="I479" s="37" t="str">
        <f t="shared" si="30"/>
        <v/>
      </c>
      <c r="J479" s="37"/>
      <c r="K479" s="28" t="str">
        <f t="shared" si="31"/>
        <v/>
      </c>
      <c r="L479" s="28" t="str">
        <f t="shared" si="32"/>
        <v/>
      </c>
    </row>
    <row r="480" spans="1:12" ht="15" x14ac:dyDescent="0.25">
      <c r="A480" s="30"/>
      <c r="B480" s="57"/>
      <c r="C480" s="57"/>
      <c r="D480" s="38"/>
      <c r="E480" s="38"/>
      <c r="F480" s="38"/>
      <c r="G480" s="50" t="str">
        <f t="shared" si="29"/>
        <v/>
      </c>
      <c r="H480" s="50"/>
      <c r="I480" s="37" t="str">
        <f t="shared" si="30"/>
        <v/>
      </c>
      <c r="J480" s="37"/>
      <c r="K480" s="28" t="str">
        <f t="shared" si="31"/>
        <v/>
      </c>
      <c r="L480" s="28" t="str">
        <f t="shared" si="32"/>
        <v/>
      </c>
    </row>
    <row r="481" spans="1:12" ht="15" x14ac:dyDescent="0.25">
      <c r="A481" s="30"/>
      <c r="B481" s="57"/>
      <c r="C481" s="57"/>
      <c r="D481" s="38"/>
      <c r="E481" s="38"/>
      <c r="F481" s="38"/>
      <c r="G481" s="50" t="str">
        <f t="shared" si="29"/>
        <v/>
      </c>
      <c r="H481" s="50"/>
      <c r="I481" s="37" t="str">
        <f t="shared" si="30"/>
        <v/>
      </c>
      <c r="J481" s="37"/>
      <c r="K481" s="28" t="str">
        <f t="shared" si="31"/>
        <v/>
      </c>
      <c r="L481" s="28" t="str">
        <f t="shared" si="32"/>
        <v/>
      </c>
    </row>
    <row r="482" spans="1:12" ht="15" x14ac:dyDescent="0.25">
      <c r="A482" s="30"/>
      <c r="B482" s="57"/>
      <c r="C482" s="57"/>
      <c r="D482" s="38"/>
      <c r="E482" s="38"/>
      <c r="F482" s="38"/>
      <c r="G482" s="50" t="str">
        <f t="shared" si="29"/>
        <v/>
      </c>
      <c r="H482" s="50"/>
      <c r="I482" s="37" t="str">
        <f t="shared" si="30"/>
        <v/>
      </c>
      <c r="J482" s="37"/>
      <c r="K482" s="28" t="str">
        <f t="shared" si="31"/>
        <v/>
      </c>
      <c r="L482" s="28" t="str">
        <f t="shared" si="32"/>
        <v/>
      </c>
    </row>
    <row r="483" spans="1:12" ht="15" x14ac:dyDescent="0.25">
      <c r="A483" s="30"/>
      <c r="B483" s="57"/>
      <c r="C483" s="57"/>
      <c r="D483" s="38"/>
      <c r="E483" s="38"/>
      <c r="F483" s="38"/>
      <c r="G483" s="50" t="str">
        <f t="shared" si="29"/>
        <v/>
      </c>
      <c r="H483" s="50"/>
      <c r="I483" s="37" t="str">
        <f t="shared" si="30"/>
        <v/>
      </c>
      <c r="J483" s="37"/>
      <c r="K483" s="28" t="str">
        <f t="shared" si="31"/>
        <v/>
      </c>
      <c r="L483" s="28" t="str">
        <f t="shared" si="32"/>
        <v/>
      </c>
    </row>
    <row r="484" spans="1:12" ht="15" x14ac:dyDescent="0.25">
      <c r="A484" s="30"/>
      <c r="B484" s="57"/>
      <c r="C484" s="57"/>
      <c r="D484" s="38"/>
      <c r="E484" s="38"/>
      <c r="F484" s="38"/>
      <c r="G484" s="50" t="str">
        <f t="shared" si="29"/>
        <v/>
      </c>
      <c r="H484" s="50"/>
      <c r="I484" s="37" t="str">
        <f t="shared" si="30"/>
        <v/>
      </c>
      <c r="J484" s="37"/>
      <c r="K484" s="28" t="str">
        <f t="shared" si="31"/>
        <v/>
      </c>
      <c r="L484" s="28" t="str">
        <f t="shared" si="32"/>
        <v/>
      </c>
    </row>
    <row r="485" spans="1:12" ht="15" x14ac:dyDescent="0.25">
      <c r="A485" s="30"/>
      <c r="B485" s="57"/>
      <c r="C485" s="57"/>
      <c r="D485" s="38"/>
      <c r="E485" s="38"/>
      <c r="F485" s="38"/>
      <c r="G485" s="50" t="str">
        <f t="shared" si="29"/>
        <v/>
      </c>
      <c r="H485" s="50"/>
      <c r="I485" s="37" t="str">
        <f t="shared" si="30"/>
        <v/>
      </c>
      <c r="J485" s="37"/>
      <c r="K485" s="28" t="str">
        <f t="shared" si="31"/>
        <v/>
      </c>
      <c r="L485" s="28" t="str">
        <f t="shared" si="32"/>
        <v/>
      </c>
    </row>
    <row r="486" spans="1:12" ht="15" x14ac:dyDescent="0.25">
      <c r="A486" s="30"/>
      <c r="B486" s="57"/>
      <c r="C486" s="57"/>
      <c r="D486" s="38"/>
      <c r="E486" s="38"/>
      <c r="F486" s="38"/>
      <c r="G486" s="50" t="str">
        <f t="shared" si="29"/>
        <v/>
      </c>
      <c r="H486" s="50"/>
      <c r="I486" s="37" t="str">
        <f t="shared" si="30"/>
        <v/>
      </c>
      <c r="J486" s="37"/>
      <c r="K486" s="28" t="str">
        <f t="shared" si="31"/>
        <v/>
      </c>
      <c r="L486" s="28" t="str">
        <f t="shared" si="32"/>
        <v/>
      </c>
    </row>
    <row r="487" spans="1:12" ht="15" x14ac:dyDescent="0.25">
      <c r="A487" s="30"/>
      <c r="B487" s="57"/>
      <c r="C487" s="57"/>
      <c r="D487" s="38"/>
      <c r="E487" s="38"/>
      <c r="F487" s="38"/>
      <c r="G487" s="50" t="str">
        <f t="shared" si="29"/>
        <v/>
      </c>
      <c r="H487" s="50"/>
      <c r="I487" s="37" t="str">
        <f t="shared" si="30"/>
        <v/>
      </c>
      <c r="J487" s="37"/>
      <c r="K487" s="28" t="str">
        <f t="shared" si="31"/>
        <v/>
      </c>
      <c r="L487" s="28" t="str">
        <f t="shared" si="32"/>
        <v/>
      </c>
    </row>
    <row r="488" spans="1:12" ht="15" x14ac:dyDescent="0.25">
      <c r="A488" s="30"/>
      <c r="B488" s="57"/>
      <c r="C488" s="57"/>
      <c r="D488" s="38"/>
      <c r="E488" s="38"/>
      <c r="F488" s="38"/>
      <c r="G488" s="50" t="str">
        <f t="shared" si="29"/>
        <v/>
      </c>
      <c r="H488" s="50"/>
      <c r="I488" s="37" t="str">
        <f t="shared" si="30"/>
        <v/>
      </c>
      <c r="J488" s="37"/>
      <c r="K488" s="28" t="str">
        <f t="shared" si="31"/>
        <v/>
      </c>
      <c r="L488" s="28" t="str">
        <f t="shared" si="32"/>
        <v/>
      </c>
    </row>
    <row r="489" spans="1:12" ht="15" x14ac:dyDescent="0.25">
      <c r="A489" s="30"/>
      <c r="B489" s="57"/>
      <c r="C489" s="57"/>
      <c r="D489" s="38"/>
      <c r="E489" s="38"/>
      <c r="F489" s="38"/>
      <c r="G489" s="50" t="str">
        <f t="shared" si="29"/>
        <v/>
      </c>
      <c r="H489" s="50"/>
      <c r="I489" s="37" t="str">
        <f t="shared" si="30"/>
        <v/>
      </c>
      <c r="J489" s="37"/>
      <c r="K489" s="28" t="str">
        <f t="shared" si="31"/>
        <v/>
      </c>
      <c r="L489" s="28" t="str">
        <f t="shared" si="32"/>
        <v/>
      </c>
    </row>
    <row r="490" spans="1:12" ht="15" x14ac:dyDescent="0.25">
      <c r="A490" s="30"/>
      <c r="B490" s="57"/>
      <c r="C490" s="57"/>
      <c r="D490" s="38"/>
      <c r="E490" s="38"/>
      <c r="F490" s="38"/>
      <c r="G490" s="50" t="str">
        <f t="shared" si="29"/>
        <v/>
      </c>
      <c r="H490" s="50"/>
      <c r="I490" s="37" t="str">
        <f t="shared" si="30"/>
        <v/>
      </c>
      <c r="J490" s="37"/>
      <c r="K490" s="28" t="str">
        <f t="shared" si="31"/>
        <v/>
      </c>
      <c r="L490" s="28" t="str">
        <f t="shared" si="32"/>
        <v/>
      </c>
    </row>
    <row r="491" spans="1:12" ht="15" x14ac:dyDescent="0.25">
      <c r="A491" s="30"/>
      <c r="B491" s="57"/>
      <c r="C491" s="57"/>
      <c r="D491" s="38"/>
      <c r="E491" s="38"/>
      <c r="F491" s="38"/>
      <c r="G491" s="50" t="str">
        <f t="shared" si="29"/>
        <v/>
      </c>
      <c r="H491" s="50"/>
      <c r="I491" s="37" t="str">
        <f t="shared" si="30"/>
        <v/>
      </c>
      <c r="J491" s="37"/>
      <c r="K491" s="28" t="str">
        <f t="shared" si="31"/>
        <v/>
      </c>
      <c r="L491" s="28" t="str">
        <f t="shared" si="32"/>
        <v/>
      </c>
    </row>
    <row r="492" spans="1:12" ht="15" x14ac:dyDescent="0.25">
      <c r="A492" s="30"/>
      <c r="B492" s="57"/>
      <c r="C492" s="57"/>
      <c r="D492" s="38"/>
      <c r="E492" s="38"/>
      <c r="F492" s="38"/>
      <c r="G492" s="50" t="str">
        <f t="shared" si="29"/>
        <v/>
      </c>
      <c r="H492" s="50"/>
      <c r="I492" s="37" t="str">
        <f t="shared" si="30"/>
        <v/>
      </c>
      <c r="J492" s="37"/>
      <c r="K492" s="28" t="str">
        <f t="shared" si="31"/>
        <v/>
      </c>
      <c r="L492" s="28" t="str">
        <f t="shared" si="32"/>
        <v/>
      </c>
    </row>
    <row r="493" spans="1:12" ht="15" x14ac:dyDescent="0.25">
      <c r="A493" s="30"/>
      <c r="B493" s="57"/>
      <c r="C493" s="57"/>
      <c r="D493" s="38"/>
      <c r="E493" s="38"/>
      <c r="F493" s="38"/>
      <c r="G493" s="50" t="str">
        <f t="shared" si="29"/>
        <v/>
      </c>
      <c r="H493" s="50"/>
      <c r="I493" s="37" t="str">
        <f t="shared" si="30"/>
        <v/>
      </c>
      <c r="J493" s="37"/>
      <c r="K493" s="28" t="str">
        <f t="shared" si="31"/>
        <v/>
      </c>
      <c r="L493" s="28" t="str">
        <f t="shared" si="32"/>
        <v/>
      </c>
    </row>
    <row r="494" spans="1:12" ht="15" x14ac:dyDescent="0.25">
      <c r="A494" s="30"/>
      <c r="B494" s="57"/>
      <c r="C494" s="57"/>
      <c r="D494" s="38"/>
      <c r="E494" s="38"/>
      <c r="F494" s="38"/>
      <c r="G494" s="50" t="str">
        <f t="shared" si="29"/>
        <v/>
      </c>
      <c r="H494" s="50"/>
      <c r="I494" s="37" t="str">
        <f t="shared" si="30"/>
        <v/>
      </c>
      <c r="J494" s="37"/>
      <c r="K494" s="28" t="str">
        <f t="shared" si="31"/>
        <v/>
      </c>
      <c r="L494" s="28" t="str">
        <f t="shared" si="32"/>
        <v/>
      </c>
    </row>
    <row r="495" spans="1:12" ht="15" x14ac:dyDescent="0.25">
      <c r="A495" s="30"/>
      <c r="B495" s="57"/>
      <c r="C495" s="57"/>
      <c r="D495" s="38"/>
      <c r="E495" s="38"/>
      <c r="F495" s="38"/>
      <c r="G495" s="50" t="str">
        <f t="shared" si="29"/>
        <v/>
      </c>
      <c r="H495" s="50"/>
      <c r="I495" s="37" t="str">
        <f t="shared" si="30"/>
        <v/>
      </c>
      <c r="J495" s="37"/>
      <c r="K495" s="28" t="str">
        <f t="shared" si="31"/>
        <v/>
      </c>
      <c r="L495" s="28" t="str">
        <f t="shared" si="32"/>
        <v/>
      </c>
    </row>
    <row r="496" spans="1:12" ht="15" x14ac:dyDescent="0.25">
      <c r="A496" s="30"/>
      <c r="B496" s="57"/>
      <c r="C496" s="57"/>
      <c r="D496" s="38"/>
      <c r="E496" s="38"/>
      <c r="F496" s="38"/>
      <c r="G496" s="50" t="str">
        <f t="shared" si="29"/>
        <v/>
      </c>
      <c r="H496" s="50"/>
      <c r="I496" s="37" t="str">
        <f t="shared" si="30"/>
        <v/>
      </c>
      <c r="J496" s="37"/>
      <c r="K496" s="28" t="str">
        <f t="shared" si="31"/>
        <v/>
      </c>
      <c r="L496" s="28" t="str">
        <f t="shared" si="32"/>
        <v/>
      </c>
    </row>
    <row r="497" spans="1:12" ht="15" x14ac:dyDescent="0.25">
      <c r="A497" s="30"/>
      <c r="B497" s="57"/>
      <c r="C497" s="57"/>
      <c r="D497" s="38"/>
      <c r="E497" s="38"/>
      <c r="F497" s="38"/>
      <c r="G497" s="50" t="str">
        <f t="shared" si="29"/>
        <v/>
      </c>
      <c r="H497" s="50"/>
      <c r="I497" s="37" t="str">
        <f t="shared" si="30"/>
        <v/>
      </c>
      <c r="J497" s="37"/>
      <c r="K497" s="28" t="str">
        <f t="shared" si="31"/>
        <v/>
      </c>
      <c r="L497" s="28" t="str">
        <f t="shared" si="32"/>
        <v/>
      </c>
    </row>
    <row r="498" spans="1:12" ht="15" x14ac:dyDescent="0.25">
      <c r="A498" s="30"/>
      <c r="B498" s="57"/>
      <c r="C498" s="57"/>
      <c r="D498" s="38"/>
      <c r="E498" s="38"/>
      <c r="F498" s="38"/>
      <c r="G498" s="50" t="str">
        <f t="shared" si="29"/>
        <v/>
      </c>
      <c r="H498" s="50"/>
      <c r="I498" s="37" t="str">
        <f t="shared" si="30"/>
        <v/>
      </c>
      <c r="J498" s="37"/>
      <c r="K498" s="28" t="str">
        <f t="shared" si="31"/>
        <v/>
      </c>
      <c r="L498" s="28" t="str">
        <f t="shared" si="32"/>
        <v/>
      </c>
    </row>
    <row r="499" spans="1:12" ht="15" x14ac:dyDescent="0.25">
      <c r="A499" s="30"/>
      <c r="B499" s="57"/>
      <c r="C499" s="57"/>
      <c r="D499" s="38"/>
      <c r="E499" s="38"/>
      <c r="F499" s="38"/>
      <c r="G499" s="50" t="str">
        <f t="shared" si="29"/>
        <v/>
      </c>
      <c r="H499" s="50"/>
      <c r="I499" s="37" t="str">
        <f t="shared" si="30"/>
        <v/>
      </c>
      <c r="J499" s="37"/>
      <c r="K499" s="28" t="str">
        <f t="shared" si="31"/>
        <v/>
      </c>
      <c r="L499" s="28" t="str">
        <f t="shared" si="32"/>
        <v/>
      </c>
    </row>
    <row r="500" spans="1:12" ht="15" x14ac:dyDescent="0.25">
      <c r="A500" s="30"/>
      <c r="B500" s="57"/>
      <c r="C500" s="57"/>
      <c r="D500" s="38"/>
      <c r="E500" s="38"/>
      <c r="F500" s="38"/>
      <c r="G500" s="50" t="str">
        <f t="shared" si="29"/>
        <v/>
      </c>
      <c r="H500" s="50"/>
      <c r="I500" s="37" t="str">
        <f t="shared" si="30"/>
        <v/>
      </c>
      <c r="J500" s="37"/>
      <c r="K500" s="28" t="str">
        <f t="shared" si="31"/>
        <v/>
      </c>
      <c r="L500" s="28" t="str">
        <f t="shared" si="32"/>
        <v/>
      </c>
    </row>
    <row r="501" spans="1:12" ht="15" x14ac:dyDescent="0.25">
      <c r="A501" s="30"/>
      <c r="B501" s="57"/>
      <c r="C501" s="57"/>
      <c r="D501" s="38"/>
      <c r="E501" s="38"/>
      <c r="F501" s="38"/>
      <c r="G501" s="50" t="str">
        <f t="shared" si="29"/>
        <v/>
      </c>
      <c r="H501" s="50"/>
      <c r="I501" s="37" t="str">
        <f t="shared" si="30"/>
        <v/>
      </c>
      <c r="J501" s="37"/>
      <c r="K501" s="28" t="str">
        <f t="shared" si="31"/>
        <v/>
      </c>
      <c r="L501" s="28" t="str">
        <f t="shared" si="32"/>
        <v/>
      </c>
    </row>
    <row r="502" spans="1:12" ht="15" x14ac:dyDescent="0.25">
      <c r="A502" s="30"/>
      <c r="B502" s="57"/>
      <c r="C502" s="57"/>
      <c r="D502" s="38"/>
      <c r="E502" s="38"/>
      <c r="F502" s="38"/>
      <c r="G502" s="50" t="str">
        <f t="shared" si="29"/>
        <v/>
      </c>
      <c r="H502" s="50"/>
      <c r="I502" s="37" t="str">
        <f t="shared" si="30"/>
        <v/>
      </c>
      <c r="J502" s="37"/>
      <c r="K502" s="28" t="str">
        <f t="shared" si="31"/>
        <v/>
      </c>
      <c r="L502" s="28" t="str">
        <f t="shared" si="32"/>
        <v/>
      </c>
    </row>
    <row r="503" spans="1:12" ht="15" x14ac:dyDescent="0.25">
      <c r="A503" s="30"/>
      <c r="B503" s="57"/>
      <c r="C503" s="57"/>
      <c r="D503" s="38"/>
      <c r="E503" s="38"/>
      <c r="F503" s="38"/>
      <c r="G503" s="50" t="str">
        <f t="shared" si="29"/>
        <v/>
      </c>
      <c r="H503" s="50"/>
      <c r="I503" s="37" t="str">
        <f t="shared" si="30"/>
        <v/>
      </c>
      <c r="J503" s="37"/>
      <c r="K503" s="28" t="str">
        <f t="shared" si="31"/>
        <v/>
      </c>
      <c r="L503" s="28" t="str">
        <f t="shared" si="32"/>
        <v/>
      </c>
    </row>
    <row r="504" spans="1:12" ht="15" x14ac:dyDescent="0.25">
      <c r="A504" s="30"/>
      <c r="B504" s="57"/>
      <c r="C504" s="57"/>
      <c r="D504" s="38"/>
      <c r="E504" s="38"/>
      <c r="F504" s="38"/>
      <c r="G504" s="50" t="str">
        <f t="shared" si="29"/>
        <v/>
      </c>
      <c r="H504" s="50"/>
      <c r="I504" s="37" t="str">
        <f t="shared" si="30"/>
        <v/>
      </c>
      <c r="J504" s="37"/>
      <c r="K504" s="28" t="str">
        <f t="shared" si="31"/>
        <v/>
      </c>
      <c r="L504" s="28" t="str">
        <f t="shared" si="32"/>
        <v/>
      </c>
    </row>
    <row r="505" spans="1:12" ht="15" x14ac:dyDescent="0.25">
      <c r="A505" s="30"/>
      <c r="B505" s="57"/>
      <c r="C505" s="57"/>
      <c r="D505" s="38"/>
      <c r="E505" s="38"/>
      <c r="F505" s="38"/>
      <c r="G505" s="50" t="str">
        <f t="shared" si="29"/>
        <v/>
      </c>
      <c r="H505" s="50"/>
      <c r="I505" s="37" t="str">
        <f t="shared" si="30"/>
        <v/>
      </c>
      <c r="J505" s="37"/>
      <c r="K505" s="28" t="str">
        <f t="shared" si="31"/>
        <v/>
      </c>
      <c r="L505" s="28" t="str">
        <f t="shared" si="32"/>
        <v/>
      </c>
    </row>
    <row r="506" spans="1:12" ht="15" x14ac:dyDescent="0.25">
      <c r="A506" s="30"/>
      <c r="B506" s="57"/>
      <c r="C506" s="57"/>
      <c r="D506" s="38"/>
      <c r="E506" s="38"/>
      <c r="F506" s="38"/>
      <c r="G506" s="50" t="str">
        <f t="shared" si="29"/>
        <v/>
      </c>
      <c r="H506" s="50"/>
      <c r="I506" s="37" t="str">
        <f t="shared" si="30"/>
        <v/>
      </c>
      <c r="J506" s="37"/>
      <c r="K506" s="28" t="str">
        <f t="shared" si="31"/>
        <v/>
      </c>
      <c r="L506" s="28" t="str">
        <f t="shared" si="32"/>
        <v/>
      </c>
    </row>
    <row r="507" spans="1:12" ht="15" x14ac:dyDescent="0.25">
      <c r="A507" s="30"/>
      <c r="B507" s="57"/>
      <c r="C507" s="57"/>
      <c r="D507" s="38"/>
      <c r="E507" s="38"/>
      <c r="F507" s="38"/>
      <c r="G507" s="50" t="str">
        <f t="shared" si="29"/>
        <v/>
      </c>
      <c r="H507" s="50"/>
      <c r="I507" s="37" t="str">
        <f t="shared" si="30"/>
        <v/>
      </c>
      <c r="J507" s="37"/>
      <c r="K507" s="28" t="str">
        <f t="shared" si="31"/>
        <v/>
      </c>
      <c r="L507" s="28" t="str">
        <f t="shared" si="32"/>
        <v/>
      </c>
    </row>
    <row r="508" spans="1:12" ht="15" x14ac:dyDescent="0.25">
      <c r="A508" s="30"/>
      <c r="B508" s="57"/>
      <c r="C508" s="57"/>
      <c r="D508" s="38"/>
      <c r="E508" s="38"/>
      <c r="F508" s="38"/>
      <c r="G508" s="50" t="str">
        <f t="shared" si="29"/>
        <v/>
      </c>
      <c r="H508" s="50"/>
      <c r="I508" s="37" t="str">
        <f t="shared" si="30"/>
        <v/>
      </c>
      <c r="J508" s="37"/>
      <c r="K508" s="28" t="str">
        <f t="shared" si="31"/>
        <v/>
      </c>
      <c r="L508" s="28" t="str">
        <f t="shared" si="32"/>
        <v/>
      </c>
    </row>
    <row r="509" spans="1:12" ht="15" x14ac:dyDescent="0.25">
      <c r="A509" s="30"/>
      <c r="B509" s="57"/>
      <c r="C509" s="57"/>
      <c r="D509" s="38"/>
      <c r="E509" s="38"/>
      <c r="F509" s="38"/>
      <c r="G509" s="50" t="str">
        <f t="shared" si="29"/>
        <v/>
      </c>
      <c r="H509" s="50"/>
      <c r="I509" s="37" t="str">
        <f t="shared" si="30"/>
        <v/>
      </c>
      <c r="J509" s="37"/>
      <c r="K509" s="28" t="str">
        <f t="shared" si="31"/>
        <v/>
      </c>
      <c r="L509" s="28" t="str">
        <f t="shared" si="32"/>
        <v/>
      </c>
    </row>
    <row r="510" spans="1:12" ht="15" x14ac:dyDescent="0.25">
      <c r="A510" s="30"/>
      <c r="B510" s="57"/>
      <c r="C510" s="57"/>
      <c r="D510" s="38"/>
      <c r="E510" s="38"/>
      <c r="F510" s="38"/>
      <c r="G510" s="50" t="str">
        <f t="shared" si="29"/>
        <v/>
      </c>
      <c r="H510" s="50"/>
      <c r="I510" s="37" t="str">
        <f t="shared" si="30"/>
        <v/>
      </c>
      <c r="J510" s="37"/>
      <c r="K510" s="28" t="str">
        <f t="shared" si="31"/>
        <v/>
      </c>
      <c r="L510" s="28" t="str">
        <f t="shared" si="32"/>
        <v/>
      </c>
    </row>
    <row r="511" spans="1:12" ht="15" x14ac:dyDescent="0.25">
      <c r="A511" s="30"/>
      <c r="B511" s="57"/>
      <c r="C511" s="57"/>
      <c r="D511" s="38"/>
      <c r="E511" s="38"/>
      <c r="F511" s="38"/>
      <c r="G511" s="50" t="str">
        <f t="shared" si="29"/>
        <v/>
      </c>
      <c r="H511" s="50"/>
      <c r="I511" s="37" t="str">
        <f t="shared" si="30"/>
        <v/>
      </c>
      <c r="J511" s="37"/>
      <c r="K511" s="28" t="str">
        <f t="shared" si="31"/>
        <v/>
      </c>
      <c r="L511" s="28" t="str">
        <f t="shared" si="32"/>
        <v/>
      </c>
    </row>
    <row r="512" spans="1:12" ht="15" x14ac:dyDescent="0.25">
      <c r="A512" s="30"/>
      <c r="B512" s="57"/>
      <c r="C512" s="57"/>
      <c r="D512" s="38"/>
      <c r="E512" s="38"/>
      <c r="F512" s="38"/>
      <c r="G512" s="50" t="str">
        <f t="shared" si="29"/>
        <v/>
      </c>
      <c r="H512" s="50"/>
      <c r="I512" s="37" t="str">
        <f t="shared" si="30"/>
        <v/>
      </c>
      <c r="J512" s="37"/>
      <c r="K512" s="28" t="str">
        <f t="shared" si="31"/>
        <v/>
      </c>
      <c r="L512" s="28" t="str">
        <f t="shared" si="32"/>
        <v/>
      </c>
    </row>
    <row r="513" spans="1:12" ht="15" x14ac:dyDescent="0.25">
      <c r="A513" s="30"/>
      <c r="B513" s="57"/>
      <c r="C513" s="57"/>
      <c r="D513" s="38"/>
      <c r="E513" s="38"/>
      <c r="F513" s="38"/>
      <c r="G513" s="50" t="str">
        <f t="shared" si="29"/>
        <v/>
      </c>
      <c r="H513" s="50"/>
      <c r="I513" s="37" t="str">
        <f t="shared" si="30"/>
        <v/>
      </c>
      <c r="J513" s="37"/>
      <c r="K513" s="28" t="str">
        <f t="shared" si="31"/>
        <v/>
      </c>
      <c r="L513" s="28" t="str">
        <f t="shared" si="32"/>
        <v/>
      </c>
    </row>
    <row r="514" spans="1:12" ht="15" x14ac:dyDescent="0.25">
      <c r="A514" s="30"/>
      <c r="B514" s="57"/>
      <c r="C514" s="57"/>
      <c r="D514" s="38"/>
      <c r="E514" s="38"/>
      <c r="F514" s="38"/>
      <c r="G514" s="50" t="str">
        <f t="shared" si="29"/>
        <v/>
      </c>
      <c r="H514" s="50"/>
      <c r="I514" s="37" t="str">
        <f t="shared" si="30"/>
        <v/>
      </c>
      <c r="J514" s="37"/>
      <c r="K514" s="28" t="str">
        <f t="shared" si="31"/>
        <v/>
      </c>
      <c r="L514" s="28" t="str">
        <f t="shared" si="32"/>
        <v/>
      </c>
    </row>
    <row r="515" spans="1:12" ht="15" x14ac:dyDescent="0.25">
      <c r="A515" s="30"/>
      <c r="B515" s="57"/>
      <c r="C515" s="57"/>
      <c r="D515" s="38"/>
      <c r="E515" s="38"/>
      <c r="F515" s="38"/>
      <c r="G515" s="50" t="str">
        <f t="shared" si="29"/>
        <v/>
      </c>
      <c r="H515" s="50"/>
      <c r="I515" s="37" t="str">
        <f t="shared" si="30"/>
        <v/>
      </c>
      <c r="J515" s="37"/>
      <c r="K515" s="28" t="str">
        <f t="shared" si="31"/>
        <v/>
      </c>
      <c r="L515" s="28" t="str">
        <f t="shared" si="32"/>
        <v/>
      </c>
    </row>
    <row r="516" spans="1:12" ht="15" x14ac:dyDescent="0.25">
      <c r="A516" s="30"/>
      <c r="B516" s="57"/>
      <c r="C516" s="57"/>
      <c r="D516" s="38"/>
      <c r="E516" s="38"/>
      <c r="F516" s="38"/>
      <c r="G516" s="50" t="str">
        <f t="shared" si="29"/>
        <v/>
      </c>
      <c r="H516" s="50"/>
      <c r="I516" s="37" t="str">
        <f t="shared" si="30"/>
        <v/>
      </c>
      <c r="J516" s="37"/>
      <c r="K516" s="28" t="str">
        <f t="shared" si="31"/>
        <v/>
      </c>
      <c r="L516" s="28" t="str">
        <f t="shared" si="32"/>
        <v/>
      </c>
    </row>
    <row r="517" spans="1:12" ht="15" x14ac:dyDescent="0.25">
      <c r="A517" s="30"/>
      <c r="B517" s="57"/>
      <c r="C517" s="57"/>
      <c r="D517" s="38"/>
      <c r="E517" s="38"/>
      <c r="F517" s="38"/>
      <c r="G517" s="50" t="str">
        <f t="shared" si="29"/>
        <v/>
      </c>
      <c r="H517" s="50"/>
      <c r="I517" s="37" t="str">
        <f t="shared" si="30"/>
        <v/>
      </c>
      <c r="J517" s="37"/>
      <c r="K517" s="28" t="str">
        <f t="shared" si="31"/>
        <v/>
      </c>
      <c r="L517" s="28" t="str">
        <f t="shared" si="32"/>
        <v/>
      </c>
    </row>
    <row r="518" spans="1:12" ht="15" x14ac:dyDescent="0.25">
      <c r="A518" s="30"/>
      <c r="B518" s="57"/>
      <c r="C518" s="57"/>
      <c r="D518" s="38"/>
      <c r="E518" s="38"/>
      <c r="F518" s="38"/>
      <c r="G518" s="50" t="str">
        <f t="shared" si="29"/>
        <v/>
      </c>
      <c r="H518" s="50"/>
      <c r="I518" s="37" t="str">
        <f t="shared" si="30"/>
        <v/>
      </c>
      <c r="J518" s="37"/>
      <c r="K518" s="28" t="str">
        <f t="shared" si="31"/>
        <v/>
      </c>
      <c r="L518" s="28" t="str">
        <f t="shared" si="32"/>
        <v/>
      </c>
    </row>
    <row r="519" spans="1:12" ht="15" x14ac:dyDescent="0.25">
      <c r="A519" s="30"/>
      <c r="B519" s="57"/>
      <c r="C519" s="57"/>
      <c r="D519" s="38"/>
      <c r="E519" s="38"/>
      <c r="F519" s="38"/>
      <c r="G519" s="50" t="str">
        <f t="shared" si="29"/>
        <v/>
      </c>
      <c r="H519" s="50"/>
      <c r="I519" s="37" t="str">
        <f t="shared" si="30"/>
        <v/>
      </c>
      <c r="J519" s="37"/>
      <c r="K519" s="28" t="str">
        <f t="shared" si="31"/>
        <v/>
      </c>
      <c r="L519" s="28" t="str">
        <f t="shared" si="32"/>
        <v/>
      </c>
    </row>
    <row r="520" spans="1:12" ht="15" x14ac:dyDescent="0.25">
      <c r="A520" s="30"/>
      <c r="B520" s="57"/>
      <c r="C520" s="57"/>
      <c r="D520" s="38"/>
      <c r="E520" s="38"/>
      <c r="F520" s="38"/>
      <c r="G520" s="50" t="str">
        <f t="shared" si="29"/>
        <v/>
      </c>
      <c r="H520" s="50"/>
      <c r="I520" s="37" t="str">
        <f t="shared" si="30"/>
        <v/>
      </c>
      <c r="J520" s="37"/>
      <c r="K520" s="28" t="str">
        <f t="shared" si="31"/>
        <v/>
      </c>
      <c r="L520" s="28" t="str">
        <f t="shared" si="32"/>
        <v/>
      </c>
    </row>
    <row r="521" spans="1:12" ht="15" x14ac:dyDescent="0.25">
      <c r="A521" s="30"/>
      <c r="B521" s="57"/>
      <c r="C521" s="57"/>
      <c r="D521" s="38"/>
      <c r="E521" s="38"/>
      <c r="F521" s="38"/>
      <c r="G521" s="50" t="str">
        <f t="shared" si="29"/>
        <v/>
      </c>
      <c r="H521" s="50"/>
      <c r="I521" s="37" t="str">
        <f t="shared" si="30"/>
        <v/>
      </c>
      <c r="J521" s="37"/>
      <c r="K521" s="28" t="str">
        <f t="shared" si="31"/>
        <v/>
      </c>
      <c r="L521" s="28" t="str">
        <f t="shared" si="32"/>
        <v/>
      </c>
    </row>
    <row r="522" spans="1:12" ht="15" x14ac:dyDescent="0.25">
      <c r="A522" s="30"/>
      <c r="B522" s="57"/>
      <c r="C522" s="57"/>
      <c r="D522" s="38"/>
      <c r="E522" s="38"/>
      <c r="F522" s="38"/>
      <c r="G522" s="50" t="str">
        <f t="shared" si="29"/>
        <v/>
      </c>
      <c r="H522" s="50"/>
      <c r="I522" s="37" t="str">
        <f t="shared" si="30"/>
        <v/>
      </c>
      <c r="J522" s="37"/>
      <c r="K522" s="28" t="str">
        <f t="shared" si="31"/>
        <v/>
      </c>
      <c r="L522" s="28" t="str">
        <f t="shared" si="32"/>
        <v/>
      </c>
    </row>
    <row r="523" spans="1:12" ht="15" x14ac:dyDescent="0.25">
      <c r="A523" s="30"/>
      <c r="B523" s="57"/>
      <c r="C523" s="57"/>
      <c r="D523" s="38"/>
      <c r="E523" s="38"/>
      <c r="F523" s="38"/>
      <c r="G523" s="50" t="str">
        <f t="shared" si="29"/>
        <v/>
      </c>
      <c r="H523" s="50"/>
      <c r="I523" s="37" t="str">
        <f t="shared" si="30"/>
        <v/>
      </c>
      <c r="J523" s="37"/>
      <c r="K523" s="28" t="str">
        <f t="shared" si="31"/>
        <v/>
      </c>
      <c r="L523" s="28" t="str">
        <f t="shared" si="32"/>
        <v/>
      </c>
    </row>
    <row r="524" spans="1:12" ht="15" x14ac:dyDescent="0.25">
      <c r="A524" s="30"/>
      <c r="B524" s="57"/>
      <c r="C524" s="57"/>
      <c r="D524" s="38"/>
      <c r="E524" s="38"/>
      <c r="F524" s="38"/>
      <c r="G524" s="50" t="str">
        <f t="shared" si="29"/>
        <v/>
      </c>
      <c r="H524" s="50"/>
      <c r="I524" s="37" t="str">
        <f t="shared" si="30"/>
        <v/>
      </c>
      <c r="J524" s="37"/>
      <c r="K524" s="28" t="str">
        <f t="shared" si="31"/>
        <v/>
      </c>
      <c r="L524" s="28" t="str">
        <f t="shared" si="32"/>
        <v/>
      </c>
    </row>
    <row r="525" spans="1:12" ht="15" x14ac:dyDescent="0.25">
      <c r="A525" s="30"/>
      <c r="B525" s="57"/>
      <c r="C525" s="57"/>
      <c r="D525" s="38"/>
      <c r="E525" s="38"/>
      <c r="F525" s="38"/>
      <c r="G525" s="50" t="str">
        <f t="shared" si="29"/>
        <v/>
      </c>
      <c r="H525" s="50"/>
      <c r="I525" s="37" t="str">
        <f t="shared" si="30"/>
        <v/>
      </c>
      <c r="J525" s="37"/>
      <c r="K525" s="28" t="str">
        <f t="shared" si="31"/>
        <v/>
      </c>
      <c r="L525" s="28" t="str">
        <f t="shared" si="32"/>
        <v/>
      </c>
    </row>
    <row r="526" spans="1:12" ht="15" x14ac:dyDescent="0.25">
      <c r="A526" s="30"/>
      <c r="B526" s="57"/>
      <c r="C526" s="57"/>
      <c r="D526" s="38"/>
      <c r="E526" s="38"/>
      <c r="F526" s="38"/>
      <c r="G526" s="50" t="str">
        <f t="shared" si="29"/>
        <v/>
      </c>
      <c r="H526" s="50"/>
      <c r="I526" s="37" t="str">
        <f t="shared" si="30"/>
        <v/>
      </c>
      <c r="J526" s="37"/>
      <c r="K526" s="28" t="str">
        <f t="shared" si="31"/>
        <v/>
      </c>
      <c r="L526" s="28" t="str">
        <f t="shared" si="32"/>
        <v/>
      </c>
    </row>
    <row r="527" spans="1:12" ht="15" x14ac:dyDescent="0.25">
      <c r="A527" s="30"/>
      <c r="B527" s="57"/>
      <c r="C527" s="57"/>
      <c r="D527" s="38"/>
      <c r="E527" s="38"/>
      <c r="F527" s="38"/>
      <c r="G527" s="50" t="str">
        <f t="shared" si="29"/>
        <v/>
      </c>
      <c r="H527" s="50"/>
      <c r="I527" s="37" t="str">
        <f t="shared" si="30"/>
        <v/>
      </c>
      <c r="J527" s="37"/>
      <c r="K527" s="28" t="str">
        <f t="shared" si="31"/>
        <v/>
      </c>
      <c r="L527" s="28" t="str">
        <f t="shared" si="32"/>
        <v/>
      </c>
    </row>
    <row r="528" spans="1:12" ht="15" x14ac:dyDescent="0.25">
      <c r="A528" s="30"/>
      <c r="B528" s="57"/>
      <c r="C528" s="57"/>
      <c r="D528" s="38"/>
      <c r="E528" s="38"/>
      <c r="F528" s="38"/>
      <c r="G528" s="50" t="str">
        <f t="shared" si="29"/>
        <v/>
      </c>
      <c r="H528" s="50"/>
      <c r="I528" s="37" t="str">
        <f t="shared" si="30"/>
        <v/>
      </c>
      <c r="J528" s="37"/>
      <c r="K528" s="28" t="str">
        <f t="shared" si="31"/>
        <v/>
      </c>
      <c r="L528" s="28" t="str">
        <f t="shared" si="32"/>
        <v/>
      </c>
    </row>
    <row r="529" spans="1:12" ht="15" x14ac:dyDescent="0.25">
      <c r="A529" s="30"/>
      <c r="B529" s="57"/>
      <c r="C529" s="57"/>
      <c r="D529" s="38"/>
      <c r="E529" s="38"/>
      <c r="F529" s="38"/>
      <c r="G529" s="50" t="str">
        <f t="shared" ref="G529:G592" si="33">IF(D529&gt;0,D529+G528,"")</f>
        <v/>
      </c>
      <c r="H529" s="50"/>
      <c r="I529" s="37" t="str">
        <f t="shared" ref="I529:I592" si="34">IF(D529&gt;0,(IF(AND(G529&lt;10000,G528&lt;10000),$C$12,IF(AND(G529&gt;10000,G528&gt;10000),$J$12,K529/D529))),"")</f>
        <v/>
      </c>
      <c r="J529" s="37"/>
      <c r="K529" s="28" t="str">
        <f t="shared" ref="K529:K592" si="35">IF(D529&gt;0,IF(AND(G529&lt;10000,G528&lt;10000),D529*$C$12,IF(AND(G529&gt;10000,G528&gt;10000),D529*$J$12,(10000-G528)*$C$12+(D529-(10000-G528))*$J$12)),"")</f>
        <v/>
      </c>
      <c r="L529" s="28" t="str">
        <f t="shared" ref="L529:L592" si="36">IF(D529&gt;0,K529+L528,"")</f>
        <v/>
      </c>
    </row>
    <row r="530" spans="1:12" ht="15" x14ac:dyDescent="0.25">
      <c r="A530" s="30"/>
      <c r="B530" s="57"/>
      <c r="C530" s="57"/>
      <c r="D530" s="38"/>
      <c r="E530" s="38"/>
      <c r="F530" s="38"/>
      <c r="G530" s="50" t="str">
        <f t="shared" si="33"/>
        <v/>
      </c>
      <c r="H530" s="50"/>
      <c r="I530" s="37" t="str">
        <f t="shared" si="34"/>
        <v/>
      </c>
      <c r="J530" s="37"/>
      <c r="K530" s="28" t="str">
        <f t="shared" si="35"/>
        <v/>
      </c>
      <c r="L530" s="28" t="str">
        <f t="shared" si="36"/>
        <v/>
      </c>
    </row>
    <row r="531" spans="1:12" ht="15" x14ac:dyDescent="0.25">
      <c r="A531" s="30"/>
      <c r="B531" s="57"/>
      <c r="C531" s="57"/>
      <c r="D531" s="38"/>
      <c r="E531" s="38"/>
      <c r="F531" s="38"/>
      <c r="G531" s="50" t="str">
        <f t="shared" si="33"/>
        <v/>
      </c>
      <c r="H531" s="50"/>
      <c r="I531" s="37" t="str">
        <f t="shared" si="34"/>
        <v/>
      </c>
      <c r="J531" s="37"/>
      <c r="K531" s="28" t="str">
        <f t="shared" si="35"/>
        <v/>
      </c>
      <c r="L531" s="28" t="str">
        <f t="shared" si="36"/>
        <v/>
      </c>
    </row>
    <row r="532" spans="1:12" ht="15" x14ac:dyDescent="0.25">
      <c r="A532" s="30"/>
      <c r="B532" s="57"/>
      <c r="C532" s="57"/>
      <c r="D532" s="38"/>
      <c r="E532" s="38"/>
      <c r="F532" s="38"/>
      <c r="G532" s="50" t="str">
        <f t="shared" si="33"/>
        <v/>
      </c>
      <c r="H532" s="50"/>
      <c r="I532" s="37" t="str">
        <f t="shared" si="34"/>
        <v/>
      </c>
      <c r="J532" s="37"/>
      <c r="K532" s="28" t="str">
        <f t="shared" si="35"/>
        <v/>
      </c>
      <c r="L532" s="28" t="str">
        <f t="shared" si="36"/>
        <v/>
      </c>
    </row>
    <row r="533" spans="1:12" ht="15" x14ac:dyDescent="0.25">
      <c r="A533" s="30"/>
      <c r="B533" s="57"/>
      <c r="C533" s="57"/>
      <c r="D533" s="38"/>
      <c r="E533" s="38"/>
      <c r="F533" s="38"/>
      <c r="G533" s="50" t="str">
        <f t="shared" si="33"/>
        <v/>
      </c>
      <c r="H533" s="50"/>
      <c r="I533" s="37" t="str">
        <f t="shared" si="34"/>
        <v/>
      </c>
      <c r="J533" s="37"/>
      <c r="K533" s="28" t="str">
        <f t="shared" si="35"/>
        <v/>
      </c>
      <c r="L533" s="28" t="str">
        <f t="shared" si="36"/>
        <v/>
      </c>
    </row>
    <row r="534" spans="1:12" ht="15" x14ac:dyDescent="0.25">
      <c r="A534" s="30"/>
      <c r="B534" s="57"/>
      <c r="C534" s="57"/>
      <c r="D534" s="38"/>
      <c r="E534" s="38"/>
      <c r="F534" s="38"/>
      <c r="G534" s="50" t="str">
        <f t="shared" si="33"/>
        <v/>
      </c>
      <c r="H534" s="50"/>
      <c r="I534" s="37" t="str">
        <f t="shared" si="34"/>
        <v/>
      </c>
      <c r="J534" s="37"/>
      <c r="K534" s="28" t="str">
        <f t="shared" si="35"/>
        <v/>
      </c>
      <c r="L534" s="28" t="str">
        <f t="shared" si="36"/>
        <v/>
      </c>
    </row>
    <row r="535" spans="1:12" ht="15" x14ac:dyDescent="0.25">
      <c r="A535" s="30"/>
      <c r="B535" s="57"/>
      <c r="C535" s="57"/>
      <c r="D535" s="38"/>
      <c r="E535" s="38"/>
      <c r="F535" s="38"/>
      <c r="G535" s="50" t="str">
        <f t="shared" si="33"/>
        <v/>
      </c>
      <c r="H535" s="50"/>
      <c r="I535" s="37" t="str">
        <f t="shared" si="34"/>
        <v/>
      </c>
      <c r="J535" s="37"/>
      <c r="K535" s="28" t="str">
        <f t="shared" si="35"/>
        <v/>
      </c>
      <c r="L535" s="28" t="str">
        <f t="shared" si="36"/>
        <v/>
      </c>
    </row>
    <row r="536" spans="1:12" ht="15" x14ac:dyDescent="0.25">
      <c r="A536" s="30"/>
      <c r="B536" s="57"/>
      <c r="C536" s="57"/>
      <c r="D536" s="38"/>
      <c r="E536" s="38"/>
      <c r="F536" s="38"/>
      <c r="G536" s="50" t="str">
        <f t="shared" si="33"/>
        <v/>
      </c>
      <c r="H536" s="50"/>
      <c r="I536" s="37" t="str">
        <f t="shared" si="34"/>
        <v/>
      </c>
      <c r="J536" s="37"/>
      <c r="K536" s="28" t="str">
        <f t="shared" si="35"/>
        <v/>
      </c>
      <c r="L536" s="28" t="str">
        <f t="shared" si="36"/>
        <v/>
      </c>
    </row>
    <row r="537" spans="1:12" ht="15" x14ac:dyDescent="0.25">
      <c r="A537" s="30"/>
      <c r="B537" s="57"/>
      <c r="C537" s="57"/>
      <c r="D537" s="38"/>
      <c r="E537" s="38"/>
      <c r="F537" s="38"/>
      <c r="G537" s="50" t="str">
        <f t="shared" si="33"/>
        <v/>
      </c>
      <c r="H537" s="50"/>
      <c r="I537" s="37" t="str">
        <f t="shared" si="34"/>
        <v/>
      </c>
      <c r="J537" s="37"/>
      <c r="K537" s="28" t="str">
        <f t="shared" si="35"/>
        <v/>
      </c>
      <c r="L537" s="28" t="str">
        <f t="shared" si="36"/>
        <v/>
      </c>
    </row>
    <row r="538" spans="1:12" ht="15" x14ac:dyDescent="0.25">
      <c r="A538" s="30"/>
      <c r="B538" s="57"/>
      <c r="C538" s="57"/>
      <c r="D538" s="38"/>
      <c r="E538" s="38"/>
      <c r="F538" s="38"/>
      <c r="G538" s="50" t="str">
        <f t="shared" si="33"/>
        <v/>
      </c>
      <c r="H538" s="50"/>
      <c r="I538" s="37" t="str">
        <f t="shared" si="34"/>
        <v/>
      </c>
      <c r="J538" s="37"/>
      <c r="K538" s="28" t="str">
        <f t="shared" si="35"/>
        <v/>
      </c>
      <c r="L538" s="28" t="str">
        <f t="shared" si="36"/>
        <v/>
      </c>
    </row>
    <row r="539" spans="1:12" ht="15" x14ac:dyDescent="0.25">
      <c r="A539" s="30"/>
      <c r="B539" s="57"/>
      <c r="C539" s="57"/>
      <c r="D539" s="38"/>
      <c r="E539" s="38"/>
      <c r="F539" s="38"/>
      <c r="G539" s="50" t="str">
        <f t="shared" si="33"/>
        <v/>
      </c>
      <c r="H539" s="50"/>
      <c r="I539" s="37" t="str">
        <f t="shared" si="34"/>
        <v/>
      </c>
      <c r="J539" s="37"/>
      <c r="K539" s="28" t="str">
        <f t="shared" si="35"/>
        <v/>
      </c>
      <c r="L539" s="28" t="str">
        <f t="shared" si="36"/>
        <v/>
      </c>
    </row>
    <row r="540" spans="1:12" ht="15" x14ac:dyDescent="0.25">
      <c r="A540" s="30"/>
      <c r="B540" s="57"/>
      <c r="C540" s="57"/>
      <c r="D540" s="38"/>
      <c r="E540" s="38"/>
      <c r="F540" s="38"/>
      <c r="G540" s="50" t="str">
        <f t="shared" si="33"/>
        <v/>
      </c>
      <c r="H540" s="50"/>
      <c r="I540" s="37" t="str">
        <f t="shared" si="34"/>
        <v/>
      </c>
      <c r="J540" s="37"/>
      <c r="K540" s="28" t="str">
        <f t="shared" si="35"/>
        <v/>
      </c>
      <c r="L540" s="28" t="str">
        <f t="shared" si="36"/>
        <v/>
      </c>
    </row>
    <row r="541" spans="1:12" ht="15" x14ac:dyDescent="0.25">
      <c r="A541" s="30"/>
      <c r="B541" s="57"/>
      <c r="C541" s="57"/>
      <c r="D541" s="38"/>
      <c r="E541" s="38"/>
      <c r="F541" s="38"/>
      <c r="G541" s="50" t="str">
        <f t="shared" si="33"/>
        <v/>
      </c>
      <c r="H541" s="50"/>
      <c r="I541" s="37" t="str">
        <f t="shared" si="34"/>
        <v/>
      </c>
      <c r="J541" s="37"/>
      <c r="K541" s="28" t="str">
        <f t="shared" si="35"/>
        <v/>
      </c>
      <c r="L541" s="28" t="str">
        <f t="shared" si="36"/>
        <v/>
      </c>
    </row>
    <row r="542" spans="1:12" ht="15" x14ac:dyDescent="0.25">
      <c r="A542" s="30"/>
      <c r="B542" s="57"/>
      <c r="C542" s="57"/>
      <c r="D542" s="38"/>
      <c r="E542" s="38"/>
      <c r="F542" s="38"/>
      <c r="G542" s="50" t="str">
        <f t="shared" si="33"/>
        <v/>
      </c>
      <c r="H542" s="50"/>
      <c r="I542" s="37" t="str">
        <f t="shared" si="34"/>
        <v/>
      </c>
      <c r="J542" s="37"/>
      <c r="K542" s="28" t="str">
        <f t="shared" si="35"/>
        <v/>
      </c>
      <c r="L542" s="28" t="str">
        <f t="shared" si="36"/>
        <v/>
      </c>
    </row>
    <row r="543" spans="1:12" ht="15" x14ac:dyDescent="0.25">
      <c r="A543" s="30"/>
      <c r="B543" s="57"/>
      <c r="C543" s="57"/>
      <c r="D543" s="38"/>
      <c r="E543" s="38"/>
      <c r="F543" s="38"/>
      <c r="G543" s="50" t="str">
        <f t="shared" si="33"/>
        <v/>
      </c>
      <c r="H543" s="50"/>
      <c r="I543" s="37" t="str">
        <f t="shared" si="34"/>
        <v/>
      </c>
      <c r="J543" s="37"/>
      <c r="K543" s="28" t="str">
        <f t="shared" si="35"/>
        <v/>
      </c>
      <c r="L543" s="28" t="str">
        <f t="shared" si="36"/>
        <v/>
      </c>
    </row>
    <row r="544" spans="1:12" ht="15" x14ac:dyDescent="0.25">
      <c r="A544" s="30"/>
      <c r="B544" s="57"/>
      <c r="C544" s="57"/>
      <c r="D544" s="38"/>
      <c r="E544" s="38"/>
      <c r="F544" s="38"/>
      <c r="G544" s="50" t="str">
        <f t="shared" si="33"/>
        <v/>
      </c>
      <c r="H544" s="50"/>
      <c r="I544" s="37" t="str">
        <f t="shared" si="34"/>
        <v/>
      </c>
      <c r="J544" s="37"/>
      <c r="K544" s="28" t="str">
        <f t="shared" si="35"/>
        <v/>
      </c>
      <c r="L544" s="28" t="str">
        <f t="shared" si="36"/>
        <v/>
      </c>
    </row>
    <row r="545" spans="1:12" ht="15" x14ac:dyDescent="0.25">
      <c r="A545" s="30"/>
      <c r="B545" s="57"/>
      <c r="C545" s="57"/>
      <c r="D545" s="38"/>
      <c r="E545" s="38"/>
      <c r="F545" s="38"/>
      <c r="G545" s="50" t="str">
        <f t="shared" si="33"/>
        <v/>
      </c>
      <c r="H545" s="50"/>
      <c r="I545" s="37" t="str">
        <f t="shared" si="34"/>
        <v/>
      </c>
      <c r="J545" s="37"/>
      <c r="K545" s="28" t="str">
        <f t="shared" si="35"/>
        <v/>
      </c>
      <c r="L545" s="28" t="str">
        <f t="shared" si="36"/>
        <v/>
      </c>
    </row>
    <row r="546" spans="1:12" ht="15" x14ac:dyDescent="0.25">
      <c r="A546" s="30"/>
      <c r="B546" s="57"/>
      <c r="C546" s="57"/>
      <c r="D546" s="38"/>
      <c r="E546" s="38"/>
      <c r="F546" s="38"/>
      <c r="G546" s="50" t="str">
        <f t="shared" si="33"/>
        <v/>
      </c>
      <c r="H546" s="50"/>
      <c r="I546" s="37" t="str">
        <f t="shared" si="34"/>
        <v/>
      </c>
      <c r="J546" s="37"/>
      <c r="K546" s="28" t="str">
        <f t="shared" si="35"/>
        <v/>
      </c>
      <c r="L546" s="28" t="str">
        <f t="shared" si="36"/>
        <v/>
      </c>
    </row>
    <row r="547" spans="1:12" ht="15" x14ac:dyDescent="0.25">
      <c r="A547" s="30"/>
      <c r="B547" s="57"/>
      <c r="C547" s="57"/>
      <c r="D547" s="38"/>
      <c r="E547" s="38"/>
      <c r="F547" s="38"/>
      <c r="G547" s="50" t="str">
        <f t="shared" si="33"/>
        <v/>
      </c>
      <c r="H547" s="50"/>
      <c r="I547" s="37" t="str">
        <f t="shared" si="34"/>
        <v/>
      </c>
      <c r="J547" s="37"/>
      <c r="K547" s="28" t="str">
        <f t="shared" si="35"/>
        <v/>
      </c>
      <c r="L547" s="28" t="str">
        <f t="shared" si="36"/>
        <v/>
      </c>
    </row>
    <row r="548" spans="1:12" ht="15" x14ac:dyDescent="0.25">
      <c r="A548" s="30"/>
      <c r="B548" s="57"/>
      <c r="C548" s="57"/>
      <c r="D548" s="38"/>
      <c r="E548" s="38"/>
      <c r="F548" s="38"/>
      <c r="G548" s="50" t="str">
        <f t="shared" si="33"/>
        <v/>
      </c>
      <c r="H548" s="50"/>
      <c r="I548" s="37" t="str">
        <f t="shared" si="34"/>
        <v/>
      </c>
      <c r="J548" s="37"/>
      <c r="K548" s="28" t="str">
        <f t="shared" si="35"/>
        <v/>
      </c>
      <c r="L548" s="28" t="str">
        <f t="shared" si="36"/>
        <v/>
      </c>
    </row>
    <row r="549" spans="1:12" ht="15" x14ac:dyDescent="0.25">
      <c r="A549" s="30"/>
      <c r="B549" s="57"/>
      <c r="C549" s="57"/>
      <c r="D549" s="38"/>
      <c r="E549" s="38"/>
      <c r="F549" s="38"/>
      <c r="G549" s="50" t="str">
        <f t="shared" si="33"/>
        <v/>
      </c>
      <c r="H549" s="50"/>
      <c r="I549" s="37" t="str">
        <f t="shared" si="34"/>
        <v/>
      </c>
      <c r="J549" s="37"/>
      <c r="K549" s="28" t="str">
        <f t="shared" si="35"/>
        <v/>
      </c>
      <c r="L549" s="28" t="str">
        <f t="shared" si="36"/>
        <v/>
      </c>
    </row>
    <row r="550" spans="1:12" ht="15" x14ac:dyDescent="0.25">
      <c r="A550" s="30"/>
      <c r="B550" s="57"/>
      <c r="C550" s="57"/>
      <c r="D550" s="38"/>
      <c r="E550" s="38"/>
      <c r="F550" s="38"/>
      <c r="G550" s="50" t="str">
        <f t="shared" si="33"/>
        <v/>
      </c>
      <c r="H550" s="50"/>
      <c r="I550" s="37" t="str">
        <f t="shared" si="34"/>
        <v/>
      </c>
      <c r="J550" s="37"/>
      <c r="K550" s="28" t="str">
        <f t="shared" si="35"/>
        <v/>
      </c>
      <c r="L550" s="28" t="str">
        <f t="shared" si="36"/>
        <v/>
      </c>
    </row>
    <row r="551" spans="1:12" ht="15" x14ac:dyDescent="0.25">
      <c r="A551" s="30"/>
      <c r="B551" s="57"/>
      <c r="C551" s="57"/>
      <c r="D551" s="38"/>
      <c r="E551" s="38"/>
      <c r="F551" s="38"/>
      <c r="G551" s="50" t="str">
        <f t="shared" si="33"/>
        <v/>
      </c>
      <c r="H551" s="50"/>
      <c r="I551" s="37" t="str">
        <f t="shared" si="34"/>
        <v/>
      </c>
      <c r="J551" s="37"/>
      <c r="K551" s="28" t="str">
        <f t="shared" si="35"/>
        <v/>
      </c>
      <c r="L551" s="28" t="str">
        <f t="shared" si="36"/>
        <v/>
      </c>
    </row>
    <row r="552" spans="1:12" ht="15" x14ac:dyDescent="0.25">
      <c r="A552" s="30"/>
      <c r="B552" s="57"/>
      <c r="C552" s="57"/>
      <c r="D552" s="38"/>
      <c r="E552" s="38"/>
      <c r="F552" s="38"/>
      <c r="G552" s="50" t="str">
        <f t="shared" si="33"/>
        <v/>
      </c>
      <c r="H552" s="50"/>
      <c r="I552" s="37" t="str">
        <f t="shared" si="34"/>
        <v/>
      </c>
      <c r="J552" s="37"/>
      <c r="K552" s="28" t="str">
        <f t="shared" si="35"/>
        <v/>
      </c>
      <c r="L552" s="28" t="str">
        <f t="shared" si="36"/>
        <v/>
      </c>
    </row>
    <row r="553" spans="1:12" ht="15" x14ac:dyDescent="0.25">
      <c r="A553" s="30"/>
      <c r="B553" s="57"/>
      <c r="C553" s="57"/>
      <c r="D553" s="38"/>
      <c r="E553" s="38"/>
      <c r="F553" s="38"/>
      <c r="G553" s="50" t="str">
        <f t="shared" si="33"/>
        <v/>
      </c>
      <c r="H553" s="50"/>
      <c r="I553" s="37" t="str">
        <f t="shared" si="34"/>
        <v/>
      </c>
      <c r="J553" s="37"/>
      <c r="K553" s="28" t="str">
        <f t="shared" si="35"/>
        <v/>
      </c>
      <c r="L553" s="28" t="str">
        <f t="shared" si="36"/>
        <v/>
      </c>
    </row>
    <row r="554" spans="1:12" ht="15" x14ac:dyDescent="0.25">
      <c r="A554" s="30"/>
      <c r="B554" s="57"/>
      <c r="C554" s="57"/>
      <c r="D554" s="38"/>
      <c r="E554" s="38"/>
      <c r="F554" s="38"/>
      <c r="G554" s="50" t="str">
        <f t="shared" si="33"/>
        <v/>
      </c>
      <c r="H554" s="50"/>
      <c r="I554" s="37" t="str">
        <f t="shared" si="34"/>
        <v/>
      </c>
      <c r="J554" s="37"/>
      <c r="K554" s="28" t="str">
        <f t="shared" si="35"/>
        <v/>
      </c>
      <c r="L554" s="28" t="str">
        <f t="shared" si="36"/>
        <v/>
      </c>
    </row>
    <row r="555" spans="1:12" ht="15" x14ac:dyDescent="0.25">
      <c r="A555" s="30"/>
      <c r="B555" s="57"/>
      <c r="C555" s="57"/>
      <c r="D555" s="38"/>
      <c r="E555" s="38"/>
      <c r="F555" s="38"/>
      <c r="G555" s="50" t="str">
        <f t="shared" si="33"/>
        <v/>
      </c>
      <c r="H555" s="50"/>
      <c r="I555" s="37" t="str">
        <f t="shared" si="34"/>
        <v/>
      </c>
      <c r="J555" s="37"/>
      <c r="K555" s="28" t="str">
        <f t="shared" si="35"/>
        <v/>
      </c>
      <c r="L555" s="28" t="str">
        <f t="shared" si="36"/>
        <v/>
      </c>
    </row>
    <row r="556" spans="1:12" ht="15" x14ac:dyDescent="0.25">
      <c r="A556" s="30"/>
      <c r="B556" s="57"/>
      <c r="C556" s="57"/>
      <c r="D556" s="38"/>
      <c r="E556" s="38"/>
      <c r="F556" s="38"/>
      <c r="G556" s="50" t="str">
        <f t="shared" si="33"/>
        <v/>
      </c>
      <c r="H556" s="50"/>
      <c r="I556" s="37" t="str">
        <f t="shared" si="34"/>
        <v/>
      </c>
      <c r="J556" s="37"/>
      <c r="K556" s="28" t="str">
        <f t="shared" si="35"/>
        <v/>
      </c>
      <c r="L556" s="28" t="str">
        <f t="shared" si="36"/>
        <v/>
      </c>
    </row>
    <row r="557" spans="1:12" ht="15" x14ac:dyDescent="0.25">
      <c r="A557" s="30"/>
      <c r="B557" s="57"/>
      <c r="C557" s="57"/>
      <c r="D557" s="38"/>
      <c r="E557" s="38"/>
      <c r="F557" s="38"/>
      <c r="G557" s="50" t="str">
        <f t="shared" si="33"/>
        <v/>
      </c>
      <c r="H557" s="50"/>
      <c r="I557" s="37" t="str">
        <f t="shared" si="34"/>
        <v/>
      </c>
      <c r="J557" s="37"/>
      <c r="K557" s="28" t="str">
        <f t="shared" si="35"/>
        <v/>
      </c>
      <c r="L557" s="28" t="str">
        <f t="shared" si="36"/>
        <v/>
      </c>
    </row>
    <row r="558" spans="1:12" ht="15" x14ac:dyDescent="0.25">
      <c r="A558" s="30"/>
      <c r="B558" s="57"/>
      <c r="C558" s="57"/>
      <c r="D558" s="38"/>
      <c r="E558" s="38"/>
      <c r="F558" s="38"/>
      <c r="G558" s="50" t="str">
        <f t="shared" si="33"/>
        <v/>
      </c>
      <c r="H558" s="50"/>
      <c r="I558" s="37" t="str">
        <f t="shared" si="34"/>
        <v/>
      </c>
      <c r="J558" s="37"/>
      <c r="K558" s="28" t="str">
        <f t="shared" si="35"/>
        <v/>
      </c>
      <c r="L558" s="28" t="str">
        <f t="shared" si="36"/>
        <v/>
      </c>
    </row>
    <row r="559" spans="1:12" ht="15" x14ac:dyDescent="0.25">
      <c r="A559" s="30"/>
      <c r="B559" s="57"/>
      <c r="C559" s="57"/>
      <c r="D559" s="38"/>
      <c r="E559" s="38"/>
      <c r="F559" s="38"/>
      <c r="G559" s="50" t="str">
        <f t="shared" si="33"/>
        <v/>
      </c>
      <c r="H559" s="50"/>
      <c r="I559" s="37" t="str">
        <f t="shared" si="34"/>
        <v/>
      </c>
      <c r="J559" s="37"/>
      <c r="K559" s="28" t="str">
        <f t="shared" si="35"/>
        <v/>
      </c>
      <c r="L559" s="28" t="str">
        <f t="shared" si="36"/>
        <v/>
      </c>
    </row>
    <row r="560" spans="1:12" ht="15" x14ac:dyDescent="0.25">
      <c r="A560" s="30"/>
      <c r="B560" s="57"/>
      <c r="C560" s="57"/>
      <c r="D560" s="38"/>
      <c r="E560" s="38"/>
      <c r="F560" s="38"/>
      <c r="G560" s="50" t="str">
        <f t="shared" si="33"/>
        <v/>
      </c>
      <c r="H560" s="50"/>
      <c r="I560" s="37" t="str">
        <f t="shared" si="34"/>
        <v/>
      </c>
      <c r="J560" s="37"/>
      <c r="K560" s="28" t="str">
        <f t="shared" si="35"/>
        <v/>
      </c>
      <c r="L560" s="28" t="str">
        <f t="shared" si="36"/>
        <v/>
      </c>
    </row>
    <row r="561" spans="1:12" ht="15" x14ac:dyDescent="0.25">
      <c r="A561" s="30"/>
      <c r="B561" s="57"/>
      <c r="C561" s="57"/>
      <c r="D561" s="38"/>
      <c r="E561" s="38"/>
      <c r="F561" s="38"/>
      <c r="G561" s="50" t="str">
        <f t="shared" si="33"/>
        <v/>
      </c>
      <c r="H561" s="50"/>
      <c r="I561" s="37" t="str">
        <f t="shared" si="34"/>
        <v/>
      </c>
      <c r="J561" s="37"/>
      <c r="K561" s="28" t="str">
        <f t="shared" si="35"/>
        <v/>
      </c>
      <c r="L561" s="28" t="str">
        <f t="shared" si="36"/>
        <v/>
      </c>
    </row>
    <row r="562" spans="1:12" ht="15" x14ac:dyDescent="0.25">
      <c r="A562" s="30"/>
      <c r="B562" s="57"/>
      <c r="C562" s="57"/>
      <c r="D562" s="38"/>
      <c r="E562" s="38"/>
      <c r="F562" s="38"/>
      <c r="G562" s="50" t="str">
        <f t="shared" si="33"/>
        <v/>
      </c>
      <c r="H562" s="50"/>
      <c r="I562" s="37" t="str">
        <f t="shared" si="34"/>
        <v/>
      </c>
      <c r="J562" s="37"/>
      <c r="K562" s="28" t="str">
        <f t="shared" si="35"/>
        <v/>
      </c>
      <c r="L562" s="28" t="str">
        <f t="shared" si="36"/>
        <v/>
      </c>
    </row>
    <row r="563" spans="1:12" ht="15" x14ac:dyDescent="0.25">
      <c r="A563" s="30"/>
      <c r="B563" s="57"/>
      <c r="C563" s="57"/>
      <c r="D563" s="38"/>
      <c r="E563" s="38"/>
      <c r="F563" s="38"/>
      <c r="G563" s="50" t="str">
        <f t="shared" si="33"/>
        <v/>
      </c>
      <c r="H563" s="50"/>
      <c r="I563" s="37" t="str">
        <f t="shared" si="34"/>
        <v/>
      </c>
      <c r="J563" s="37"/>
      <c r="K563" s="28" t="str">
        <f t="shared" si="35"/>
        <v/>
      </c>
      <c r="L563" s="28" t="str">
        <f t="shared" si="36"/>
        <v/>
      </c>
    </row>
    <row r="564" spans="1:12" ht="15" x14ac:dyDescent="0.25">
      <c r="A564" s="30"/>
      <c r="B564" s="57"/>
      <c r="C564" s="57"/>
      <c r="D564" s="38"/>
      <c r="E564" s="38"/>
      <c r="F564" s="38"/>
      <c r="G564" s="50" t="str">
        <f t="shared" si="33"/>
        <v/>
      </c>
      <c r="H564" s="50"/>
      <c r="I564" s="37" t="str">
        <f t="shared" si="34"/>
        <v/>
      </c>
      <c r="J564" s="37"/>
      <c r="K564" s="28" t="str">
        <f t="shared" si="35"/>
        <v/>
      </c>
      <c r="L564" s="28" t="str">
        <f t="shared" si="36"/>
        <v/>
      </c>
    </row>
    <row r="565" spans="1:12" ht="15" x14ac:dyDescent="0.25">
      <c r="A565" s="30"/>
      <c r="B565" s="57"/>
      <c r="C565" s="57"/>
      <c r="D565" s="38"/>
      <c r="E565" s="38"/>
      <c r="F565" s="38"/>
      <c r="G565" s="50" t="str">
        <f t="shared" si="33"/>
        <v/>
      </c>
      <c r="H565" s="50"/>
      <c r="I565" s="37" t="str">
        <f t="shared" si="34"/>
        <v/>
      </c>
      <c r="J565" s="37"/>
      <c r="K565" s="28" t="str">
        <f t="shared" si="35"/>
        <v/>
      </c>
      <c r="L565" s="28" t="str">
        <f t="shared" si="36"/>
        <v/>
      </c>
    </row>
    <row r="566" spans="1:12" ht="15" x14ac:dyDescent="0.25">
      <c r="A566" s="30"/>
      <c r="B566" s="57"/>
      <c r="C566" s="57"/>
      <c r="D566" s="38"/>
      <c r="E566" s="38"/>
      <c r="F566" s="38"/>
      <c r="G566" s="50" t="str">
        <f t="shared" si="33"/>
        <v/>
      </c>
      <c r="H566" s="50"/>
      <c r="I566" s="37" t="str">
        <f t="shared" si="34"/>
        <v/>
      </c>
      <c r="J566" s="37"/>
      <c r="K566" s="28" t="str">
        <f t="shared" si="35"/>
        <v/>
      </c>
      <c r="L566" s="28" t="str">
        <f t="shared" si="36"/>
        <v/>
      </c>
    </row>
    <row r="567" spans="1:12" ht="15" x14ac:dyDescent="0.25">
      <c r="A567" s="30"/>
      <c r="B567" s="57"/>
      <c r="C567" s="57"/>
      <c r="D567" s="38"/>
      <c r="E567" s="38"/>
      <c r="F567" s="38"/>
      <c r="G567" s="50" t="str">
        <f t="shared" si="33"/>
        <v/>
      </c>
      <c r="H567" s="50"/>
      <c r="I567" s="37" t="str">
        <f t="shared" si="34"/>
        <v/>
      </c>
      <c r="J567" s="37"/>
      <c r="K567" s="28" t="str">
        <f t="shared" si="35"/>
        <v/>
      </c>
      <c r="L567" s="28" t="str">
        <f t="shared" si="36"/>
        <v/>
      </c>
    </row>
    <row r="568" spans="1:12" ht="15" x14ac:dyDescent="0.25">
      <c r="A568" s="30"/>
      <c r="B568" s="57"/>
      <c r="C568" s="57"/>
      <c r="D568" s="38"/>
      <c r="E568" s="38"/>
      <c r="F568" s="38"/>
      <c r="G568" s="50" t="str">
        <f t="shared" si="33"/>
        <v/>
      </c>
      <c r="H568" s="50"/>
      <c r="I568" s="37" t="str">
        <f t="shared" si="34"/>
        <v/>
      </c>
      <c r="J568" s="37"/>
      <c r="K568" s="28" t="str">
        <f t="shared" si="35"/>
        <v/>
      </c>
      <c r="L568" s="28" t="str">
        <f t="shared" si="36"/>
        <v/>
      </c>
    </row>
    <row r="569" spans="1:12" ht="15" x14ac:dyDescent="0.25">
      <c r="A569" s="30"/>
      <c r="B569" s="57"/>
      <c r="C569" s="57"/>
      <c r="D569" s="38"/>
      <c r="E569" s="38"/>
      <c r="F569" s="38"/>
      <c r="G569" s="50" t="str">
        <f t="shared" si="33"/>
        <v/>
      </c>
      <c r="H569" s="50"/>
      <c r="I569" s="37" t="str">
        <f t="shared" si="34"/>
        <v/>
      </c>
      <c r="J569" s="37"/>
      <c r="K569" s="28" t="str">
        <f t="shared" si="35"/>
        <v/>
      </c>
      <c r="L569" s="28" t="str">
        <f t="shared" si="36"/>
        <v/>
      </c>
    </row>
    <row r="570" spans="1:12" ht="15" x14ac:dyDescent="0.25">
      <c r="A570" s="30"/>
      <c r="B570" s="57"/>
      <c r="C570" s="57"/>
      <c r="D570" s="38"/>
      <c r="E570" s="38"/>
      <c r="F570" s="38"/>
      <c r="G570" s="50" t="str">
        <f t="shared" si="33"/>
        <v/>
      </c>
      <c r="H570" s="50"/>
      <c r="I570" s="37" t="str">
        <f t="shared" si="34"/>
        <v/>
      </c>
      <c r="J570" s="37"/>
      <c r="K570" s="28" t="str">
        <f t="shared" si="35"/>
        <v/>
      </c>
      <c r="L570" s="28" t="str">
        <f t="shared" si="36"/>
        <v/>
      </c>
    </row>
    <row r="571" spans="1:12" ht="15" x14ac:dyDescent="0.25">
      <c r="A571" s="30"/>
      <c r="B571" s="57"/>
      <c r="C571" s="57"/>
      <c r="D571" s="38"/>
      <c r="E571" s="38"/>
      <c r="F571" s="38"/>
      <c r="G571" s="50" t="str">
        <f t="shared" si="33"/>
        <v/>
      </c>
      <c r="H571" s="50"/>
      <c r="I571" s="37" t="str">
        <f t="shared" si="34"/>
        <v/>
      </c>
      <c r="J571" s="37"/>
      <c r="K571" s="28" t="str">
        <f t="shared" si="35"/>
        <v/>
      </c>
      <c r="L571" s="28" t="str">
        <f t="shared" si="36"/>
        <v/>
      </c>
    </row>
    <row r="572" spans="1:12" ht="15" x14ac:dyDescent="0.25">
      <c r="A572" s="30"/>
      <c r="B572" s="57"/>
      <c r="C572" s="57"/>
      <c r="D572" s="38"/>
      <c r="E572" s="38"/>
      <c r="F572" s="38"/>
      <c r="G572" s="50" t="str">
        <f t="shared" si="33"/>
        <v/>
      </c>
      <c r="H572" s="50"/>
      <c r="I572" s="37" t="str">
        <f t="shared" si="34"/>
        <v/>
      </c>
      <c r="J572" s="37"/>
      <c r="K572" s="28" t="str">
        <f t="shared" si="35"/>
        <v/>
      </c>
      <c r="L572" s="28" t="str">
        <f t="shared" si="36"/>
        <v/>
      </c>
    </row>
    <row r="573" spans="1:12" ht="15" x14ac:dyDescent="0.25">
      <c r="A573" s="30"/>
      <c r="B573" s="57"/>
      <c r="C573" s="57"/>
      <c r="D573" s="38"/>
      <c r="E573" s="38"/>
      <c r="F573" s="38"/>
      <c r="G573" s="50" t="str">
        <f t="shared" si="33"/>
        <v/>
      </c>
      <c r="H573" s="50"/>
      <c r="I573" s="37" t="str">
        <f t="shared" si="34"/>
        <v/>
      </c>
      <c r="J573" s="37"/>
      <c r="K573" s="28" t="str">
        <f t="shared" si="35"/>
        <v/>
      </c>
      <c r="L573" s="28" t="str">
        <f t="shared" si="36"/>
        <v/>
      </c>
    </row>
    <row r="574" spans="1:12" ht="15" x14ac:dyDescent="0.25">
      <c r="A574" s="30"/>
      <c r="B574" s="57"/>
      <c r="C574" s="57"/>
      <c r="D574" s="38"/>
      <c r="E574" s="38"/>
      <c r="F574" s="38"/>
      <c r="G574" s="50" t="str">
        <f t="shared" si="33"/>
        <v/>
      </c>
      <c r="H574" s="50"/>
      <c r="I574" s="37" t="str">
        <f t="shared" si="34"/>
        <v/>
      </c>
      <c r="J574" s="37"/>
      <c r="K574" s="28" t="str">
        <f t="shared" si="35"/>
        <v/>
      </c>
      <c r="L574" s="28" t="str">
        <f t="shared" si="36"/>
        <v/>
      </c>
    </row>
    <row r="575" spans="1:12" ht="15" x14ac:dyDescent="0.25">
      <c r="A575" s="30"/>
      <c r="B575" s="57"/>
      <c r="C575" s="57"/>
      <c r="D575" s="38"/>
      <c r="E575" s="38"/>
      <c r="F575" s="38"/>
      <c r="G575" s="50" t="str">
        <f t="shared" si="33"/>
        <v/>
      </c>
      <c r="H575" s="50"/>
      <c r="I575" s="37" t="str">
        <f t="shared" si="34"/>
        <v/>
      </c>
      <c r="J575" s="37"/>
      <c r="K575" s="28" t="str">
        <f t="shared" si="35"/>
        <v/>
      </c>
      <c r="L575" s="28" t="str">
        <f t="shared" si="36"/>
        <v/>
      </c>
    </row>
    <row r="576" spans="1:12" ht="15" x14ac:dyDescent="0.25">
      <c r="A576" s="30"/>
      <c r="B576" s="57"/>
      <c r="C576" s="57"/>
      <c r="D576" s="38"/>
      <c r="E576" s="38"/>
      <c r="F576" s="38"/>
      <c r="G576" s="50" t="str">
        <f t="shared" si="33"/>
        <v/>
      </c>
      <c r="H576" s="50"/>
      <c r="I576" s="37" t="str">
        <f t="shared" si="34"/>
        <v/>
      </c>
      <c r="J576" s="37"/>
      <c r="K576" s="28" t="str">
        <f t="shared" si="35"/>
        <v/>
      </c>
      <c r="L576" s="28" t="str">
        <f t="shared" si="36"/>
        <v/>
      </c>
    </row>
    <row r="577" spans="1:12" ht="15" x14ac:dyDescent="0.25">
      <c r="A577" s="30"/>
      <c r="B577" s="57"/>
      <c r="C577" s="57"/>
      <c r="D577" s="38"/>
      <c r="E577" s="38"/>
      <c r="F577" s="38"/>
      <c r="G577" s="50" t="str">
        <f t="shared" si="33"/>
        <v/>
      </c>
      <c r="H577" s="50"/>
      <c r="I577" s="37" t="str">
        <f t="shared" si="34"/>
        <v/>
      </c>
      <c r="J577" s="37"/>
      <c r="K577" s="28" t="str">
        <f t="shared" si="35"/>
        <v/>
      </c>
      <c r="L577" s="28" t="str">
        <f t="shared" si="36"/>
        <v/>
      </c>
    </row>
    <row r="578" spans="1:12" ht="15" x14ac:dyDescent="0.25">
      <c r="A578" s="30"/>
      <c r="B578" s="57"/>
      <c r="C578" s="57"/>
      <c r="D578" s="38"/>
      <c r="E578" s="38"/>
      <c r="F578" s="38"/>
      <c r="G578" s="50" t="str">
        <f t="shared" si="33"/>
        <v/>
      </c>
      <c r="H578" s="50"/>
      <c r="I578" s="37" t="str">
        <f t="shared" si="34"/>
        <v/>
      </c>
      <c r="J578" s="37"/>
      <c r="K578" s="28" t="str">
        <f t="shared" si="35"/>
        <v/>
      </c>
      <c r="L578" s="28" t="str">
        <f t="shared" si="36"/>
        <v/>
      </c>
    </row>
    <row r="579" spans="1:12" ht="15" x14ac:dyDescent="0.25">
      <c r="A579" s="30"/>
      <c r="B579" s="57"/>
      <c r="C579" s="57"/>
      <c r="D579" s="38"/>
      <c r="E579" s="38"/>
      <c r="F579" s="38"/>
      <c r="G579" s="50" t="str">
        <f t="shared" si="33"/>
        <v/>
      </c>
      <c r="H579" s="50"/>
      <c r="I579" s="37" t="str">
        <f t="shared" si="34"/>
        <v/>
      </c>
      <c r="J579" s="37"/>
      <c r="K579" s="28" t="str">
        <f t="shared" si="35"/>
        <v/>
      </c>
      <c r="L579" s="28" t="str">
        <f t="shared" si="36"/>
        <v/>
      </c>
    </row>
    <row r="580" spans="1:12" ht="15" x14ac:dyDescent="0.25">
      <c r="A580" s="30"/>
      <c r="B580" s="57"/>
      <c r="C580" s="57"/>
      <c r="D580" s="38"/>
      <c r="E580" s="38"/>
      <c r="F580" s="38"/>
      <c r="G580" s="50" t="str">
        <f t="shared" si="33"/>
        <v/>
      </c>
      <c r="H580" s="50"/>
      <c r="I580" s="37" t="str">
        <f t="shared" si="34"/>
        <v/>
      </c>
      <c r="J580" s="37"/>
      <c r="K580" s="28" t="str">
        <f t="shared" si="35"/>
        <v/>
      </c>
      <c r="L580" s="28" t="str">
        <f t="shared" si="36"/>
        <v/>
      </c>
    </row>
    <row r="581" spans="1:12" ht="15" x14ac:dyDescent="0.25">
      <c r="A581" s="30"/>
      <c r="B581" s="57"/>
      <c r="C581" s="57"/>
      <c r="D581" s="38"/>
      <c r="E581" s="38"/>
      <c r="F581" s="38"/>
      <c r="G581" s="50" t="str">
        <f t="shared" si="33"/>
        <v/>
      </c>
      <c r="H581" s="50"/>
      <c r="I581" s="37" t="str">
        <f t="shared" si="34"/>
        <v/>
      </c>
      <c r="J581" s="37"/>
      <c r="K581" s="28" t="str">
        <f t="shared" si="35"/>
        <v/>
      </c>
      <c r="L581" s="28" t="str">
        <f t="shared" si="36"/>
        <v/>
      </c>
    </row>
    <row r="582" spans="1:12" ht="15" x14ac:dyDescent="0.25">
      <c r="A582" s="30"/>
      <c r="B582" s="57"/>
      <c r="C582" s="57"/>
      <c r="D582" s="38"/>
      <c r="E582" s="38"/>
      <c r="F582" s="38"/>
      <c r="G582" s="50" t="str">
        <f t="shared" si="33"/>
        <v/>
      </c>
      <c r="H582" s="50"/>
      <c r="I582" s="37" t="str">
        <f t="shared" si="34"/>
        <v/>
      </c>
      <c r="J582" s="37"/>
      <c r="K582" s="28" t="str">
        <f t="shared" si="35"/>
        <v/>
      </c>
      <c r="L582" s="28" t="str">
        <f t="shared" si="36"/>
        <v/>
      </c>
    </row>
    <row r="583" spans="1:12" ht="15" x14ac:dyDescent="0.25">
      <c r="A583" s="30"/>
      <c r="B583" s="57"/>
      <c r="C583" s="57"/>
      <c r="D583" s="38"/>
      <c r="E583" s="38"/>
      <c r="F583" s="38"/>
      <c r="G583" s="50" t="str">
        <f t="shared" si="33"/>
        <v/>
      </c>
      <c r="H583" s="50"/>
      <c r="I583" s="37" t="str">
        <f t="shared" si="34"/>
        <v/>
      </c>
      <c r="J583" s="37"/>
      <c r="K583" s="28" t="str">
        <f t="shared" si="35"/>
        <v/>
      </c>
      <c r="L583" s="28" t="str">
        <f t="shared" si="36"/>
        <v/>
      </c>
    </row>
    <row r="584" spans="1:12" ht="15" x14ac:dyDescent="0.25">
      <c r="A584" s="30"/>
      <c r="B584" s="57"/>
      <c r="C584" s="57"/>
      <c r="D584" s="38"/>
      <c r="E584" s="38"/>
      <c r="F584" s="38"/>
      <c r="G584" s="50" t="str">
        <f t="shared" si="33"/>
        <v/>
      </c>
      <c r="H584" s="50"/>
      <c r="I584" s="37" t="str">
        <f t="shared" si="34"/>
        <v/>
      </c>
      <c r="J584" s="37"/>
      <c r="K584" s="28" t="str">
        <f t="shared" si="35"/>
        <v/>
      </c>
      <c r="L584" s="28" t="str">
        <f t="shared" si="36"/>
        <v/>
      </c>
    </row>
    <row r="585" spans="1:12" ht="15" x14ac:dyDescent="0.25">
      <c r="A585" s="30"/>
      <c r="B585" s="57"/>
      <c r="C585" s="57"/>
      <c r="D585" s="38"/>
      <c r="E585" s="38"/>
      <c r="F585" s="38"/>
      <c r="G585" s="50" t="str">
        <f t="shared" si="33"/>
        <v/>
      </c>
      <c r="H585" s="50"/>
      <c r="I585" s="37" t="str">
        <f t="shared" si="34"/>
        <v/>
      </c>
      <c r="J585" s="37"/>
      <c r="K585" s="28" t="str">
        <f t="shared" si="35"/>
        <v/>
      </c>
      <c r="L585" s="28" t="str">
        <f t="shared" si="36"/>
        <v/>
      </c>
    </row>
    <row r="586" spans="1:12" ht="15" x14ac:dyDescent="0.25">
      <c r="A586" s="30"/>
      <c r="B586" s="57"/>
      <c r="C586" s="57"/>
      <c r="D586" s="38"/>
      <c r="E586" s="38"/>
      <c r="F586" s="38"/>
      <c r="G586" s="50" t="str">
        <f t="shared" si="33"/>
        <v/>
      </c>
      <c r="H586" s="50"/>
      <c r="I586" s="37" t="str">
        <f t="shared" si="34"/>
        <v/>
      </c>
      <c r="J586" s="37"/>
      <c r="K586" s="28" t="str">
        <f t="shared" si="35"/>
        <v/>
      </c>
      <c r="L586" s="28" t="str">
        <f t="shared" si="36"/>
        <v/>
      </c>
    </row>
    <row r="587" spans="1:12" ht="15" x14ac:dyDescent="0.25">
      <c r="A587" s="30"/>
      <c r="B587" s="57"/>
      <c r="C587" s="57"/>
      <c r="D587" s="38"/>
      <c r="E587" s="38"/>
      <c r="F587" s="38"/>
      <c r="G587" s="50" t="str">
        <f t="shared" si="33"/>
        <v/>
      </c>
      <c r="H587" s="50"/>
      <c r="I587" s="37" t="str">
        <f t="shared" si="34"/>
        <v/>
      </c>
      <c r="J587" s="37"/>
      <c r="K587" s="28" t="str">
        <f t="shared" si="35"/>
        <v/>
      </c>
      <c r="L587" s="28" t="str">
        <f t="shared" si="36"/>
        <v/>
      </c>
    </row>
    <row r="588" spans="1:12" ht="15" x14ac:dyDescent="0.25">
      <c r="A588" s="30"/>
      <c r="B588" s="57"/>
      <c r="C588" s="57"/>
      <c r="D588" s="38"/>
      <c r="E588" s="38"/>
      <c r="F588" s="38"/>
      <c r="G588" s="50" t="str">
        <f t="shared" si="33"/>
        <v/>
      </c>
      <c r="H588" s="50"/>
      <c r="I588" s="37" t="str">
        <f t="shared" si="34"/>
        <v/>
      </c>
      <c r="J588" s="37"/>
      <c r="K588" s="28" t="str">
        <f t="shared" si="35"/>
        <v/>
      </c>
      <c r="L588" s="28" t="str">
        <f t="shared" si="36"/>
        <v/>
      </c>
    </row>
    <row r="589" spans="1:12" ht="15" x14ac:dyDescent="0.25">
      <c r="A589" s="30"/>
      <c r="B589" s="57"/>
      <c r="C589" s="57"/>
      <c r="D589" s="38"/>
      <c r="E589" s="38"/>
      <c r="F589" s="38"/>
      <c r="G589" s="50" t="str">
        <f t="shared" si="33"/>
        <v/>
      </c>
      <c r="H589" s="50"/>
      <c r="I589" s="37" t="str">
        <f t="shared" si="34"/>
        <v/>
      </c>
      <c r="J589" s="37"/>
      <c r="K589" s="28" t="str">
        <f t="shared" si="35"/>
        <v/>
      </c>
      <c r="L589" s="28" t="str">
        <f t="shared" si="36"/>
        <v/>
      </c>
    </row>
    <row r="590" spans="1:12" ht="15" x14ac:dyDescent="0.25">
      <c r="A590" s="30"/>
      <c r="B590" s="57"/>
      <c r="C590" s="57"/>
      <c r="D590" s="38"/>
      <c r="E590" s="38"/>
      <c r="F590" s="38"/>
      <c r="G590" s="50" t="str">
        <f t="shared" si="33"/>
        <v/>
      </c>
      <c r="H590" s="50"/>
      <c r="I590" s="37" t="str">
        <f t="shared" si="34"/>
        <v/>
      </c>
      <c r="J590" s="37"/>
      <c r="K590" s="28" t="str">
        <f t="shared" si="35"/>
        <v/>
      </c>
      <c r="L590" s="28" t="str">
        <f t="shared" si="36"/>
        <v/>
      </c>
    </row>
    <row r="591" spans="1:12" ht="15" x14ac:dyDescent="0.25">
      <c r="A591" s="30"/>
      <c r="B591" s="57"/>
      <c r="C591" s="57"/>
      <c r="D591" s="38"/>
      <c r="E591" s="38"/>
      <c r="F591" s="38"/>
      <c r="G591" s="50" t="str">
        <f t="shared" si="33"/>
        <v/>
      </c>
      <c r="H591" s="50"/>
      <c r="I591" s="37" t="str">
        <f t="shared" si="34"/>
        <v/>
      </c>
      <c r="J591" s="37"/>
      <c r="K591" s="28" t="str">
        <f t="shared" si="35"/>
        <v/>
      </c>
      <c r="L591" s="28" t="str">
        <f t="shared" si="36"/>
        <v/>
      </c>
    </row>
    <row r="592" spans="1:12" ht="15" x14ac:dyDescent="0.25">
      <c r="A592" s="30"/>
      <c r="B592" s="57"/>
      <c r="C592" s="57"/>
      <c r="D592" s="38"/>
      <c r="E592" s="38"/>
      <c r="F592" s="38"/>
      <c r="G592" s="50" t="str">
        <f t="shared" si="33"/>
        <v/>
      </c>
      <c r="H592" s="50"/>
      <c r="I592" s="37" t="str">
        <f t="shared" si="34"/>
        <v/>
      </c>
      <c r="J592" s="37"/>
      <c r="K592" s="28" t="str">
        <f t="shared" si="35"/>
        <v/>
      </c>
      <c r="L592" s="28" t="str">
        <f t="shared" si="36"/>
        <v/>
      </c>
    </row>
    <row r="593" spans="1:12" ht="15" x14ac:dyDescent="0.25">
      <c r="A593" s="30"/>
      <c r="B593" s="57"/>
      <c r="C593" s="57"/>
      <c r="D593" s="38"/>
      <c r="E593" s="38"/>
      <c r="F593" s="38"/>
      <c r="G593" s="50" t="str">
        <f t="shared" ref="G593:G656" si="37">IF(D593&gt;0,D593+G592,"")</f>
        <v/>
      </c>
      <c r="H593" s="50"/>
      <c r="I593" s="37" t="str">
        <f t="shared" ref="I593:I656" si="38">IF(D593&gt;0,(IF(AND(G593&lt;10000,G592&lt;10000),$C$12,IF(AND(G593&gt;10000,G592&gt;10000),$J$12,K593/D593))),"")</f>
        <v/>
      </c>
      <c r="J593" s="37"/>
      <c r="K593" s="28" t="str">
        <f t="shared" ref="K593:K656" si="39">IF(D593&gt;0,IF(AND(G593&lt;10000,G592&lt;10000),D593*$C$12,IF(AND(G593&gt;10000,G592&gt;10000),D593*$J$12,(10000-G592)*$C$12+(D593-(10000-G592))*$J$12)),"")</f>
        <v/>
      </c>
      <c r="L593" s="28" t="str">
        <f t="shared" ref="L593:L656" si="40">IF(D593&gt;0,K593+L592,"")</f>
        <v/>
      </c>
    </row>
    <row r="594" spans="1:12" ht="15" x14ac:dyDescent="0.25">
      <c r="A594" s="30"/>
      <c r="B594" s="57"/>
      <c r="C594" s="57"/>
      <c r="D594" s="38"/>
      <c r="E594" s="38"/>
      <c r="F594" s="38"/>
      <c r="G594" s="50" t="str">
        <f t="shared" si="37"/>
        <v/>
      </c>
      <c r="H594" s="50"/>
      <c r="I594" s="37" t="str">
        <f t="shared" si="38"/>
        <v/>
      </c>
      <c r="J594" s="37"/>
      <c r="K594" s="28" t="str">
        <f t="shared" si="39"/>
        <v/>
      </c>
      <c r="L594" s="28" t="str">
        <f t="shared" si="40"/>
        <v/>
      </c>
    </row>
    <row r="595" spans="1:12" ht="15" x14ac:dyDescent="0.25">
      <c r="A595" s="30"/>
      <c r="B595" s="57"/>
      <c r="C595" s="57"/>
      <c r="D595" s="38"/>
      <c r="E595" s="38"/>
      <c r="F595" s="38"/>
      <c r="G595" s="50" t="str">
        <f t="shared" si="37"/>
        <v/>
      </c>
      <c r="H595" s="50"/>
      <c r="I595" s="37" t="str">
        <f t="shared" si="38"/>
        <v/>
      </c>
      <c r="J595" s="37"/>
      <c r="K595" s="28" t="str">
        <f t="shared" si="39"/>
        <v/>
      </c>
      <c r="L595" s="28" t="str">
        <f t="shared" si="40"/>
        <v/>
      </c>
    </row>
    <row r="596" spans="1:12" ht="15" x14ac:dyDescent="0.25">
      <c r="A596" s="30"/>
      <c r="B596" s="57"/>
      <c r="C596" s="57"/>
      <c r="D596" s="38"/>
      <c r="E596" s="38"/>
      <c r="F596" s="38"/>
      <c r="G596" s="50" t="str">
        <f t="shared" si="37"/>
        <v/>
      </c>
      <c r="H596" s="50"/>
      <c r="I596" s="37" t="str">
        <f t="shared" si="38"/>
        <v/>
      </c>
      <c r="J596" s="37"/>
      <c r="K596" s="28" t="str">
        <f t="shared" si="39"/>
        <v/>
      </c>
      <c r="L596" s="28" t="str">
        <f t="shared" si="40"/>
        <v/>
      </c>
    </row>
    <row r="597" spans="1:12" ht="15" x14ac:dyDescent="0.25">
      <c r="A597" s="30"/>
      <c r="B597" s="57"/>
      <c r="C597" s="57"/>
      <c r="D597" s="38"/>
      <c r="E597" s="38"/>
      <c r="F597" s="38"/>
      <c r="G597" s="50" t="str">
        <f t="shared" si="37"/>
        <v/>
      </c>
      <c r="H597" s="50"/>
      <c r="I597" s="37" t="str">
        <f t="shared" si="38"/>
        <v/>
      </c>
      <c r="J597" s="37"/>
      <c r="K597" s="28" t="str">
        <f t="shared" si="39"/>
        <v/>
      </c>
      <c r="L597" s="28" t="str">
        <f t="shared" si="40"/>
        <v/>
      </c>
    </row>
    <row r="598" spans="1:12" ht="15" x14ac:dyDescent="0.25">
      <c r="A598" s="30"/>
      <c r="B598" s="57"/>
      <c r="C598" s="57"/>
      <c r="D598" s="38"/>
      <c r="E598" s="38"/>
      <c r="F598" s="38"/>
      <c r="G598" s="50" t="str">
        <f t="shared" si="37"/>
        <v/>
      </c>
      <c r="H598" s="50"/>
      <c r="I598" s="37" t="str">
        <f t="shared" si="38"/>
        <v/>
      </c>
      <c r="J598" s="37"/>
      <c r="K598" s="28" t="str">
        <f t="shared" si="39"/>
        <v/>
      </c>
      <c r="L598" s="28" t="str">
        <f t="shared" si="40"/>
        <v/>
      </c>
    </row>
    <row r="599" spans="1:12" ht="15" x14ac:dyDescent="0.25">
      <c r="A599" s="30"/>
      <c r="B599" s="57"/>
      <c r="C599" s="57"/>
      <c r="D599" s="38"/>
      <c r="E599" s="38"/>
      <c r="F599" s="38"/>
      <c r="G599" s="50" t="str">
        <f t="shared" si="37"/>
        <v/>
      </c>
      <c r="H599" s="50"/>
      <c r="I599" s="37" t="str">
        <f t="shared" si="38"/>
        <v/>
      </c>
      <c r="J599" s="37"/>
      <c r="K599" s="28" t="str">
        <f t="shared" si="39"/>
        <v/>
      </c>
      <c r="L599" s="28" t="str">
        <f t="shared" si="40"/>
        <v/>
      </c>
    </row>
    <row r="600" spans="1:12" ht="15" x14ac:dyDescent="0.25">
      <c r="A600" s="30"/>
      <c r="B600" s="57"/>
      <c r="C600" s="57"/>
      <c r="D600" s="38"/>
      <c r="E600" s="38"/>
      <c r="F600" s="38"/>
      <c r="G600" s="50" t="str">
        <f t="shared" si="37"/>
        <v/>
      </c>
      <c r="H600" s="50"/>
      <c r="I600" s="37" t="str">
        <f t="shared" si="38"/>
        <v/>
      </c>
      <c r="J600" s="37"/>
      <c r="K600" s="28" t="str">
        <f t="shared" si="39"/>
        <v/>
      </c>
      <c r="L600" s="28" t="str">
        <f t="shared" si="40"/>
        <v/>
      </c>
    </row>
    <row r="601" spans="1:12" ht="15" x14ac:dyDescent="0.25">
      <c r="A601" s="30"/>
      <c r="B601" s="57"/>
      <c r="C601" s="57"/>
      <c r="D601" s="38"/>
      <c r="E601" s="38"/>
      <c r="F601" s="38"/>
      <c r="G601" s="50" t="str">
        <f t="shared" si="37"/>
        <v/>
      </c>
      <c r="H601" s="50"/>
      <c r="I601" s="37" t="str">
        <f t="shared" si="38"/>
        <v/>
      </c>
      <c r="J601" s="37"/>
      <c r="K601" s="28" t="str">
        <f t="shared" si="39"/>
        <v/>
      </c>
      <c r="L601" s="28" t="str">
        <f t="shared" si="40"/>
        <v/>
      </c>
    </row>
    <row r="602" spans="1:12" ht="15" x14ac:dyDescent="0.25">
      <c r="A602" s="30"/>
      <c r="B602" s="57"/>
      <c r="C602" s="57"/>
      <c r="D602" s="38"/>
      <c r="E602" s="38"/>
      <c r="F602" s="38"/>
      <c r="G602" s="50" t="str">
        <f t="shared" si="37"/>
        <v/>
      </c>
      <c r="H602" s="50"/>
      <c r="I602" s="37" t="str">
        <f t="shared" si="38"/>
        <v/>
      </c>
      <c r="J602" s="37"/>
      <c r="K602" s="28" t="str">
        <f t="shared" si="39"/>
        <v/>
      </c>
      <c r="L602" s="28" t="str">
        <f t="shared" si="40"/>
        <v/>
      </c>
    </row>
    <row r="603" spans="1:12" ht="15" x14ac:dyDescent="0.25">
      <c r="A603" s="30"/>
      <c r="B603" s="57"/>
      <c r="C603" s="57"/>
      <c r="D603" s="38"/>
      <c r="E603" s="38"/>
      <c r="F603" s="38"/>
      <c r="G603" s="50" t="str">
        <f t="shared" si="37"/>
        <v/>
      </c>
      <c r="H603" s="50"/>
      <c r="I603" s="37" t="str">
        <f t="shared" si="38"/>
        <v/>
      </c>
      <c r="J603" s="37"/>
      <c r="K603" s="28" t="str">
        <f t="shared" si="39"/>
        <v/>
      </c>
      <c r="L603" s="28" t="str">
        <f t="shared" si="40"/>
        <v/>
      </c>
    </row>
    <row r="604" spans="1:12" ht="15" x14ac:dyDescent="0.25">
      <c r="A604" s="30"/>
      <c r="B604" s="57"/>
      <c r="C604" s="57"/>
      <c r="D604" s="38"/>
      <c r="E604" s="38"/>
      <c r="F604" s="38"/>
      <c r="G604" s="50" t="str">
        <f t="shared" si="37"/>
        <v/>
      </c>
      <c r="H604" s="50"/>
      <c r="I604" s="37" t="str">
        <f t="shared" si="38"/>
        <v/>
      </c>
      <c r="J604" s="37"/>
      <c r="K604" s="28" t="str">
        <f t="shared" si="39"/>
        <v/>
      </c>
      <c r="L604" s="28" t="str">
        <f t="shared" si="40"/>
        <v/>
      </c>
    </row>
    <row r="605" spans="1:12" ht="15" x14ac:dyDescent="0.25">
      <c r="A605" s="30"/>
      <c r="B605" s="57"/>
      <c r="C605" s="57"/>
      <c r="D605" s="38"/>
      <c r="E605" s="38"/>
      <c r="F605" s="38"/>
      <c r="G605" s="50" t="str">
        <f t="shared" si="37"/>
        <v/>
      </c>
      <c r="H605" s="50"/>
      <c r="I605" s="37" t="str">
        <f t="shared" si="38"/>
        <v/>
      </c>
      <c r="J605" s="37"/>
      <c r="K605" s="28" t="str">
        <f t="shared" si="39"/>
        <v/>
      </c>
      <c r="L605" s="28" t="str">
        <f t="shared" si="40"/>
        <v/>
      </c>
    </row>
    <row r="606" spans="1:12" ht="15" x14ac:dyDescent="0.25">
      <c r="A606" s="30"/>
      <c r="B606" s="57"/>
      <c r="C606" s="57"/>
      <c r="D606" s="38"/>
      <c r="E606" s="38"/>
      <c r="F606" s="38"/>
      <c r="G606" s="50" t="str">
        <f t="shared" si="37"/>
        <v/>
      </c>
      <c r="H606" s="50"/>
      <c r="I606" s="37" t="str">
        <f t="shared" si="38"/>
        <v/>
      </c>
      <c r="J606" s="37"/>
      <c r="K606" s="28" t="str">
        <f t="shared" si="39"/>
        <v/>
      </c>
      <c r="L606" s="28" t="str">
        <f t="shared" si="40"/>
        <v/>
      </c>
    </row>
    <row r="607" spans="1:12" ht="15" x14ac:dyDescent="0.25">
      <c r="A607" s="30"/>
      <c r="B607" s="57"/>
      <c r="C607" s="57"/>
      <c r="D607" s="38"/>
      <c r="E607" s="38"/>
      <c r="F607" s="38"/>
      <c r="G607" s="50" t="str">
        <f t="shared" si="37"/>
        <v/>
      </c>
      <c r="H607" s="50"/>
      <c r="I607" s="37" t="str">
        <f t="shared" si="38"/>
        <v/>
      </c>
      <c r="J607" s="37"/>
      <c r="K607" s="28" t="str">
        <f t="shared" si="39"/>
        <v/>
      </c>
      <c r="L607" s="28" t="str">
        <f t="shared" si="40"/>
        <v/>
      </c>
    </row>
    <row r="608" spans="1:12" ht="15" x14ac:dyDescent="0.25">
      <c r="A608" s="30"/>
      <c r="B608" s="57"/>
      <c r="C608" s="57"/>
      <c r="D608" s="38"/>
      <c r="E608" s="38"/>
      <c r="F608" s="38"/>
      <c r="G608" s="50" t="str">
        <f t="shared" si="37"/>
        <v/>
      </c>
      <c r="H608" s="50"/>
      <c r="I608" s="37" t="str">
        <f t="shared" si="38"/>
        <v/>
      </c>
      <c r="J608" s="37"/>
      <c r="K608" s="28" t="str">
        <f t="shared" si="39"/>
        <v/>
      </c>
      <c r="L608" s="28" t="str">
        <f t="shared" si="40"/>
        <v/>
      </c>
    </row>
    <row r="609" spans="1:12" ht="15" x14ac:dyDescent="0.25">
      <c r="A609" s="30"/>
      <c r="B609" s="57"/>
      <c r="C609" s="57"/>
      <c r="D609" s="38"/>
      <c r="E609" s="38"/>
      <c r="F609" s="38"/>
      <c r="G609" s="50" t="str">
        <f t="shared" si="37"/>
        <v/>
      </c>
      <c r="H609" s="50"/>
      <c r="I609" s="37" t="str">
        <f t="shared" si="38"/>
        <v/>
      </c>
      <c r="J609" s="37"/>
      <c r="K609" s="28" t="str">
        <f t="shared" si="39"/>
        <v/>
      </c>
      <c r="L609" s="28" t="str">
        <f t="shared" si="40"/>
        <v/>
      </c>
    </row>
    <row r="610" spans="1:12" ht="15" x14ac:dyDescent="0.25">
      <c r="A610" s="30"/>
      <c r="B610" s="57"/>
      <c r="C610" s="57"/>
      <c r="D610" s="38"/>
      <c r="E610" s="38"/>
      <c r="F610" s="38"/>
      <c r="G610" s="50" t="str">
        <f t="shared" si="37"/>
        <v/>
      </c>
      <c r="H610" s="50"/>
      <c r="I610" s="37" t="str">
        <f t="shared" si="38"/>
        <v/>
      </c>
      <c r="J610" s="37"/>
      <c r="K610" s="28" t="str">
        <f t="shared" si="39"/>
        <v/>
      </c>
      <c r="L610" s="28" t="str">
        <f t="shared" si="40"/>
        <v/>
      </c>
    </row>
    <row r="611" spans="1:12" ht="15" x14ac:dyDescent="0.25">
      <c r="A611" s="30"/>
      <c r="B611" s="57"/>
      <c r="C611" s="57"/>
      <c r="D611" s="38"/>
      <c r="E611" s="38"/>
      <c r="F611" s="38"/>
      <c r="G611" s="50" t="str">
        <f t="shared" si="37"/>
        <v/>
      </c>
      <c r="H611" s="50"/>
      <c r="I611" s="37" t="str">
        <f t="shared" si="38"/>
        <v/>
      </c>
      <c r="J611" s="37"/>
      <c r="K611" s="28" t="str">
        <f t="shared" si="39"/>
        <v/>
      </c>
      <c r="L611" s="28" t="str">
        <f t="shared" si="40"/>
        <v/>
      </c>
    </row>
    <row r="612" spans="1:12" ht="15" x14ac:dyDescent="0.25">
      <c r="A612" s="30"/>
      <c r="B612" s="57"/>
      <c r="C612" s="57"/>
      <c r="D612" s="38"/>
      <c r="E612" s="38"/>
      <c r="F612" s="38"/>
      <c r="G612" s="50" t="str">
        <f t="shared" si="37"/>
        <v/>
      </c>
      <c r="H612" s="50"/>
      <c r="I612" s="37" t="str">
        <f t="shared" si="38"/>
        <v/>
      </c>
      <c r="J612" s="37"/>
      <c r="K612" s="28" t="str">
        <f t="shared" si="39"/>
        <v/>
      </c>
      <c r="L612" s="28" t="str">
        <f t="shared" si="40"/>
        <v/>
      </c>
    </row>
    <row r="613" spans="1:12" ht="15" x14ac:dyDescent="0.25">
      <c r="A613" s="30"/>
      <c r="B613" s="57"/>
      <c r="C613" s="57"/>
      <c r="D613" s="38"/>
      <c r="E613" s="38"/>
      <c r="F613" s="38"/>
      <c r="G613" s="50" t="str">
        <f t="shared" si="37"/>
        <v/>
      </c>
      <c r="H613" s="50"/>
      <c r="I613" s="37" t="str">
        <f t="shared" si="38"/>
        <v/>
      </c>
      <c r="J613" s="37"/>
      <c r="K613" s="28" t="str">
        <f t="shared" si="39"/>
        <v/>
      </c>
      <c r="L613" s="28" t="str">
        <f t="shared" si="40"/>
        <v/>
      </c>
    </row>
    <row r="614" spans="1:12" ht="15" x14ac:dyDescent="0.25">
      <c r="A614" s="30"/>
      <c r="B614" s="57"/>
      <c r="C614" s="57"/>
      <c r="D614" s="38"/>
      <c r="E614" s="38"/>
      <c r="F614" s="38"/>
      <c r="G614" s="50" t="str">
        <f t="shared" si="37"/>
        <v/>
      </c>
      <c r="H614" s="50"/>
      <c r="I614" s="37" t="str">
        <f t="shared" si="38"/>
        <v/>
      </c>
      <c r="J614" s="37"/>
      <c r="K614" s="28" t="str">
        <f t="shared" si="39"/>
        <v/>
      </c>
      <c r="L614" s="28" t="str">
        <f t="shared" si="40"/>
        <v/>
      </c>
    </row>
    <row r="615" spans="1:12" ht="15" x14ac:dyDescent="0.25">
      <c r="A615" s="30"/>
      <c r="B615" s="57"/>
      <c r="C615" s="57"/>
      <c r="D615" s="38"/>
      <c r="E615" s="38"/>
      <c r="F615" s="38"/>
      <c r="G615" s="50" t="str">
        <f t="shared" si="37"/>
        <v/>
      </c>
      <c r="H615" s="50"/>
      <c r="I615" s="37" t="str">
        <f t="shared" si="38"/>
        <v/>
      </c>
      <c r="J615" s="37"/>
      <c r="K615" s="28" t="str">
        <f t="shared" si="39"/>
        <v/>
      </c>
      <c r="L615" s="28" t="str">
        <f t="shared" si="40"/>
        <v/>
      </c>
    </row>
    <row r="616" spans="1:12" ht="15" x14ac:dyDescent="0.25">
      <c r="A616" s="30"/>
      <c r="B616" s="57"/>
      <c r="C616" s="57"/>
      <c r="D616" s="38"/>
      <c r="E616" s="38"/>
      <c r="F616" s="38"/>
      <c r="G616" s="50" t="str">
        <f t="shared" si="37"/>
        <v/>
      </c>
      <c r="H616" s="50"/>
      <c r="I616" s="37" t="str">
        <f t="shared" si="38"/>
        <v/>
      </c>
      <c r="J616" s="37"/>
      <c r="K616" s="28" t="str">
        <f t="shared" si="39"/>
        <v/>
      </c>
      <c r="L616" s="28" t="str">
        <f t="shared" si="40"/>
        <v/>
      </c>
    </row>
    <row r="617" spans="1:12" ht="15" x14ac:dyDescent="0.25">
      <c r="A617" s="30"/>
      <c r="B617" s="57"/>
      <c r="C617" s="57"/>
      <c r="D617" s="38"/>
      <c r="E617" s="38"/>
      <c r="F617" s="38"/>
      <c r="G617" s="50" t="str">
        <f t="shared" si="37"/>
        <v/>
      </c>
      <c r="H617" s="50"/>
      <c r="I617" s="37" t="str">
        <f t="shared" si="38"/>
        <v/>
      </c>
      <c r="J617" s="37"/>
      <c r="K617" s="28" t="str">
        <f t="shared" si="39"/>
        <v/>
      </c>
      <c r="L617" s="28" t="str">
        <f t="shared" si="40"/>
        <v/>
      </c>
    </row>
    <row r="618" spans="1:12" ht="15" x14ac:dyDescent="0.25">
      <c r="A618" s="30"/>
      <c r="B618" s="57"/>
      <c r="C618" s="57"/>
      <c r="D618" s="38"/>
      <c r="E618" s="38"/>
      <c r="F618" s="38"/>
      <c r="G618" s="50" t="str">
        <f t="shared" si="37"/>
        <v/>
      </c>
      <c r="H618" s="50"/>
      <c r="I618" s="37" t="str">
        <f t="shared" si="38"/>
        <v/>
      </c>
      <c r="J618" s="37"/>
      <c r="K618" s="28" t="str">
        <f t="shared" si="39"/>
        <v/>
      </c>
      <c r="L618" s="28" t="str">
        <f t="shared" si="40"/>
        <v/>
      </c>
    </row>
    <row r="619" spans="1:12" ht="15" x14ac:dyDescent="0.25">
      <c r="A619" s="30"/>
      <c r="B619" s="57"/>
      <c r="C619" s="57"/>
      <c r="D619" s="38"/>
      <c r="E619" s="38"/>
      <c r="F619" s="38"/>
      <c r="G619" s="50" t="str">
        <f t="shared" si="37"/>
        <v/>
      </c>
      <c r="H619" s="50"/>
      <c r="I619" s="37" t="str">
        <f t="shared" si="38"/>
        <v/>
      </c>
      <c r="J619" s="37"/>
      <c r="K619" s="28" t="str">
        <f t="shared" si="39"/>
        <v/>
      </c>
      <c r="L619" s="28" t="str">
        <f t="shared" si="40"/>
        <v/>
      </c>
    </row>
    <row r="620" spans="1:12" ht="15" x14ac:dyDescent="0.25">
      <c r="A620" s="30"/>
      <c r="B620" s="57"/>
      <c r="C620" s="57"/>
      <c r="D620" s="38"/>
      <c r="E620" s="38"/>
      <c r="F620" s="38"/>
      <c r="G620" s="50" t="str">
        <f t="shared" si="37"/>
        <v/>
      </c>
      <c r="H620" s="50"/>
      <c r="I620" s="37" t="str">
        <f t="shared" si="38"/>
        <v/>
      </c>
      <c r="J620" s="37"/>
      <c r="K620" s="28" t="str">
        <f t="shared" si="39"/>
        <v/>
      </c>
      <c r="L620" s="28" t="str">
        <f t="shared" si="40"/>
        <v/>
      </c>
    </row>
    <row r="621" spans="1:12" ht="15" x14ac:dyDescent="0.25">
      <c r="A621" s="30"/>
      <c r="B621" s="57"/>
      <c r="C621" s="57"/>
      <c r="D621" s="38"/>
      <c r="E621" s="38"/>
      <c r="F621" s="38"/>
      <c r="G621" s="50" t="str">
        <f t="shared" si="37"/>
        <v/>
      </c>
      <c r="H621" s="50"/>
      <c r="I621" s="37" t="str">
        <f t="shared" si="38"/>
        <v/>
      </c>
      <c r="J621" s="37"/>
      <c r="K621" s="28" t="str">
        <f t="shared" si="39"/>
        <v/>
      </c>
      <c r="L621" s="28" t="str">
        <f t="shared" si="40"/>
        <v/>
      </c>
    </row>
    <row r="622" spans="1:12" ht="15" x14ac:dyDescent="0.25">
      <c r="A622" s="30"/>
      <c r="B622" s="57"/>
      <c r="C622" s="57"/>
      <c r="D622" s="38"/>
      <c r="E622" s="38"/>
      <c r="F622" s="38"/>
      <c r="G622" s="50" t="str">
        <f t="shared" si="37"/>
        <v/>
      </c>
      <c r="H622" s="50"/>
      <c r="I622" s="37" t="str">
        <f t="shared" si="38"/>
        <v/>
      </c>
      <c r="J622" s="37"/>
      <c r="K622" s="28" t="str">
        <f t="shared" si="39"/>
        <v/>
      </c>
      <c r="L622" s="28" t="str">
        <f t="shared" si="40"/>
        <v/>
      </c>
    </row>
    <row r="623" spans="1:12" ht="15" x14ac:dyDescent="0.25">
      <c r="A623" s="30"/>
      <c r="B623" s="57"/>
      <c r="C623" s="57"/>
      <c r="D623" s="38"/>
      <c r="E623" s="38"/>
      <c r="F623" s="38"/>
      <c r="G623" s="50" t="str">
        <f t="shared" si="37"/>
        <v/>
      </c>
      <c r="H623" s="50"/>
      <c r="I623" s="37" t="str">
        <f t="shared" si="38"/>
        <v/>
      </c>
      <c r="J623" s="37"/>
      <c r="K623" s="28" t="str">
        <f t="shared" si="39"/>
        <v/>
      </c>
      <c r="L623" s="28" t="str">
        <f t="shared" si="40"/>
        <v/>
      </c>
    </row>
    <row r="624" spans="1:12" ht="15" x14ac:dyDescent="0.25">
      <c r="A624" s="30"/>
      <c r="B624" s="57"/>
      <c r="C624" s="57"/>
      <c r="D624" s="38"/>
      <c r="E624" s="38"/>
      <c r="F624" s="38"/>
      <c r="G624" s="50" t="str">
        <f t="shared" si="37"/>
        <v/>
      </c>
      <c r="H624" s="50"/>
      <c r="I624" s="37" t="str">
        <f t="shared" si="38"/>
        <v/>
      </c>
      <c r="J624" s="37"/>
      <c r="K624" s="28" t="str">
        <f t="shared" si="39"/>
        <v/>
      </c>
      <c r="L624" s="28" t="str">
        <f t="shared" si="40"/>
        <v/>
      </c>
    </row>
    <row r="625" spans="1:12" ht="15" x14ac:dyDescent="0.25">
      <c r="A625" s="30"/>
      <c r="B625" s="57"/>
      <c r="C625" s="57"/>
      <c r="D625" s="38"/>
      <c r="E625" s="38"/>
      <c r="F625" s="38"/>
      <c r="G625" s="50" t="str">
        <f t="shared" si="37"/>
        <v/>
      </c>
      <c r="H625" s="50"/>
      <c r="I625" s="37" t="str">
        <f t="shared" si="38"/>
        <v/>
      </c>
      <c r="J625" s="37"/>
      <c r="K625" s="28" t="str">
        <f t="shared" si="39"/>
        <v/>
      </c>
      <c r="L625" s="28" t="str">
        <f t="shared" si="40"/>
        <v/>
      </c>
    </row>
    <row r="626" spans="1:12" ht="15" x14ac:dyDescent="0.25">
      <c r="A626" s="30"/>
      <c r="B626" s="57"/>
      <c r="C626" s="57"/>
      <c r="D626" s="38"/>
      <c r="E626" s="38"/>
      <c r="F626" s="38"/>
      <c r="G626" s="50" t="str">
        <f t="shared" si="37"/>
        <v/>
      </c>
      <c r="H626" s="50"/>
      <c r="I626" s="37" t="str">
        <f t="shared" si="38"/>
        <v/>
      </c>
      <c r="J626" s="37"/>
      <c r="K626" s="28" t="str">
        <f t="shared" si="39"/>
        <v/>
      </c>
      <c r="L626" s="28" t="str">
        <f t="shared" si="40"/>
        <v/>
      </c>
    </row>
    <row r="627" spans="1:12" ht="15" x14ac:dyDescent="0.25">
      <c r="A627" s="30"/>
      <c r="B627" s="57"/>
      <c r="C627" s="57"/>
      <c r="D627" s="38"/>
      <c r="E627" s="38"/>
      <c r="F627" s="38"/>
      <c r="G627" s="50" t="str">
        <f t="shared" si="37"/>
        <v/>
      </c>
      <c r="H627" s="50"/>
      <c r="I627" s="37" t="str">
        <f t="shared" si="38"/>
        <v/>
      </c>
      <c r="J627" s="37"/>
      <c r="K627" s="28" t="str">
        <f t="shared" si="39"/>
        <v/>
      </c>
      <c r="L627" s="28" t="str">
        <f t="shared" si="40"/>
        <v/>
      </c>
    </row>
    <row r="628" spans="1:12" ht="15" x14ac:dyDescent="0.25">
      <c r="A628" s="30"/>
      <c r="B628" s="57"/>
      <c r="C628" s="57"/>
      <c r="D628" s="38"/>
      <c r="E628" s="38"/>
      <c r="F628" s="38"/>
      <c r="G628" s="50" t="str">
        <f t="shared" si="37"/>
        <v/>
      </c>
      <c r="H628" s="50"/>
      <c r="I628" s="37" t="str">
        <f t="shared" si="38"/>
        <v/>
      </c>
      <c r="J628" s="37"/>
      <c r="K628" s="28" t="str">
        <f t="shared" si="39"/>
        <v/>
      </c>
      <c r="L628" s="28" t="str">
        <f t="shared" si="40"/>
        <v/>
      </c>
    </row>
    <row r="629" spans="1:12" ht="15" x14ac:dyDescent="0.25">
      <c r="A629" s="30"/>
      <c r="B629" s="57"/>
      <c r="C629" s="57"/>
      <c r="D629" s="38"/>
      <c r="E629" s="38"/>
      <c r="F629" s="38"/>
      <c r="G629" s="50" t="str">
        <f t="shared" si="37"/>
        <v/>
      </c>
      <c r="H629" s="50"/>
      <c r="I629" s="37" t="str">
        <f t="shared" si="38"/>
        <v/>
      </c>
      <c r="J629" s="37"/>
      <c r="K629" s="28" t="str">
        <f t="shared" si="39"/>
        <v/>
      </c>
      <c r="L629" s="28" t="str">
        <f t="shared" si="40"/>
        <v/>
      </c>
    </row>
    <row r="630" spans="1:12" ht="15" x14ac:dyDescent="0.25">
      <c r="A630" s="30"/>
      <c r="B630" s="57"/>
      <c r="C630" s="57"/>
      <c r="D630" s="38"/>
      <c r="E630" s="38"/>
      <c r="F630" s="38"/>
      <c r="G630" s="50" t="str">
        <f t="shared" si="37"/>
        <v/>
      </c>
      <c r="H630" s="50"/>
      <c r="I630" s="37" t="str">
        <f t="shared" si="38"/>
        <v/>
      </c>
      <c r="J630" s="37"/>
      <c r="K630" s="28" t="str">
        <f t="shared" si="39"/>
        <v/>
      </c>
      <c r="L630" s="28" t="str">
        <f t="shared" si="40"/>
        <v/>
      </c>
    </row>
    <row r="631" spans="1:12" ht="15" x14ac:dyDescent="0.25">
      <c r="A631" s="30"/>
      <c r="B631" s="57"/>
      <c r="C631" s="57"/>
      <c r="D631" s="38"/>
      <c r="E631" s="38"/>
      <c r="F631" s="38"/>
      <c r="G631" s="50" t="str">
        <f t="shared" si="37"/>
        <v/>
      </c>
      <c r="H631" s="50"/>
      <c r="I631" s="37" t="str">
        <f t="shared" si="38"/>
        <v/>
      </c>
      <c r="J631" s="37"/>
      <c r="K631" s="28" t="str">
        <f t="shared" si="39"/>
        <v/>
      </c>
      <c r="L631" s="28" t="str">
        <f t="shared" si="40"/>
        <v/>
      </c>
    </row>
    <row r="632" spans="1:12" ht="15" x14ac:dyDescent="0.25">
      <c r="A632" s="30"/>
      <c r="B632" s="57"/>
      <c r="C632" s="57"/>
      <c r="D632" s="38"/>
      <c r="E632" s="38"/>
      <c r="F632" s="38"/>
      <c r="G632" s="50" t="str">
        <f t="shared" si="37"/>
        <v/>
      </c>
      <c r="H632" s="50"/>
      <c r="I632" s="37" t="str">
        <f t="shared" si="38"/>
        <v/>
      </c>
      <c r="J632" s="37"/>
      <c r="K632" s="28" t="str">
        <f t="shared" si="39"/>
        <v/>
      </c>
      <c r="L632" s="28" t="str">
        <f t="shared" si="40"/>
        <v/>
      </c>
    </row>
    <row r="633" spans="1:12" ht="15" x14ac:dyDescent="0.25">
      <c r="A633" s="30"/>
      <c r="B633" s="57"/>
      <c r="C633" s="57"/>
      <c r="D633" s="38"/>
      <c r="E633" s="38"/>
      <c r="F633" s="38"/>
      <c r="G633" s="50" t="str">
        <f t="shared" si="37"/>
        <v/>
      </c>
      <c r="H633" s="50"/>
      <c r="I633" s="37" t="str">
        <f t="shared" si="38"/>
        <v/>
      </c>
      <c r="J633" s="37"/>
      <c r="K633" s="28" t="str">
        <f t="shared" si="39"/>
        <v/>
      </c>
      <c r="L633" s="28" t="str">
        <f t="shared" si="40"/>
        <v/>
      </c>
    </row>
    <row r="634" spans="1:12" ht="15" x14ac:dyDescent="0.25">
      <c r="A634" s="30"/>
      <c r="B634" s="57"/>
      <c r="C634" s="57"/>
      <c r="D634" s="38"/>
      <c r="E634" s="38"/>
      <c r="F634" s="38"/>
      <c r="G634" s="50" t="str">
        <f t="shared" si="37"/>
        <v/>
      </c>
      <c r="H634" s="50"/>
      <c r="I634" s="37" t="str">
        <f t="shared" si="38"/>
        <v/>
      </c>
      <c r="J634" s="37"/>
      <c r="K634" s="28" t="str">
        <f t="shared" si="39"/>
        <v/>
      </c>
      <c r="L634" s="28" t="str">
        <f t="shared" si="40"/>
        <v/>
      </c>
    </row>
    <row r="635" spans="1:12" ht="15" x14ac:dyDescent="0.25">
      <c r="A635" s="30"/>
      <c r="B635" s="57"/>
      <c r="C635" s="57"/>
      <c r="D635" s="38"/>
      <c r="E635" s="38"/>
      <c r="F635" s="38"/>
      <c r="G635" s="50" t="str">
        <f t="shared" si="37"/>
        <v/>
      </c>
      <c r="H635" s="50"/>
      <c r="I635" s="37" t="str">
        <f t="shared" si="38"/>
        <v/>
      </c>
      <c r="J635" s="37"/>
      <c r="K635" s="28" t="str">
        <f t="shared" si="39"/>
        <v/>
      </c>
      <c r="L635" s="28" t="str">
        <f t="shared" si="40"/>
        <v/>
      </c>
    </row>
    <row r="636" spans="1:12" ht="15" x14ac:dyDescent="0.25">
      <c r="A636" s="30"/>
      <c r="B636" s="57"/>
      <c r="C636" s="57"/>
      <c r="D636" s="38"/>
      <c r="E636" s="38"/>
      <c r="F636" s="38"/>
      <c r="G636" s="50" t="str">
        <f t="shared" si="37"/>
        <v/>
      </c>
      <c r="H636" s="50"/>
      <c r="I636" s="37" t="str">
        <f t="shared" si="38"/>
        <v/>
      </c>
      <c r="J636" s="37"/>
      <c r="K636" s="28" t="str">
        <f t="shared" si="39"/>
        <v/>
      </c>
      <c r="L636" s="28" t="str">
        <f t="shared" si="40"/>
        <v/>
      </c>
    </row>
    <row r="637" spans="1:12" ht="15" x14ac:dyDescent="0.25">
      <c r="A637" s="30"/>
      <c r="B637" s="57"/>
      <c r="C637" s="57"/>
      <c r="D637" s="38"/>
      <c r="E637" s="38"/>
      <c r="F637" s="38"/>
      <c r="G637" s="50" t="str">
        <f t="shared" si="37"/>
        <v/>
      </c>
      <c r="H637" s="50"/>
      <c r="I637" s="37" t="str">
        <f t="shared" si="38"/>
        <v/>
      </c>
      <c r="J637" s="37"/>
      <c r="K637" s="28" t="str">
        <f t="shared" si="39"/>
        <v/>
      </c>
      <c r="L637" s="28" t="str">
        <f t="shared" si="40"/>
        <v/>
      </c>
    </row>
    <row r="638" spans="1:12" ht="15" x14ac:dyDescent="0.25">
      <c r="A638" s="30"/>
      <c r="B638" s="57"/>
      <c r="C638" s="57"/>
      <c r="D638" s="38"/>
      <c r="E638" s="38"/>
      <c r="F638" s="38"/>
      <c r="G638" s="50" t="str">
        <f t="shared" si="37"/>
        <v/>
      </c>
      <c r="H638" s="50"/>
      <c r="I638" s="37" t="str">
        <f t="shared" si="38"/>
        <v/>
      </c>
      <c r="J638" s="37"/>
      <c r="K638" s="28" t="str">
        <f t="shared" si="39"/>
        <v/>
      </c>
      <c r="L638" s="28" t="str">
        <f t="shared" si="40"/>
        <v/>
      </c>
    </row>
    <row r="639" spans="1:12" ht="15" x14ac:dyDescent="0.25">
      <c r="A639" s="30"/>
      <c r="B639" s="57"/>
      <c r="C639" s="57"/>
      <c r="D639" s="38"/>
      <c r="E639" s="38"/>
      <c r="F639" s="38"/>
      <c r="G639" s="50" t="str">
        <f t="shared" si="37"/>
        <v/>
      </c>
      <c r="H639" s="50"/>
      <c r="I639" s="37" t="str">
        <f t="shared" si="38"/>
        <v/>
      </c>
      <c r="J639" s="37"/>
      <c r="K639" s="28" t="str">
        <f t="shared" si="39"/>
        <v/>
      </c>
      <c r="L639" s="28" t="str">
        <f t="shared" si="40"/>
        <v/>
      </c>
    </row>
    <row r="640" spans="1:12" ht="15" x14ac:dyDescent="0.25">
      <c r="A640" s="30"/>
      <c r="B640" s="57"/>
      <c r="C640" s="57"/>
      <c r="D640" s="38"/>
      <c r="E640" s="38"/>
      <c r="F640" s="38"/>
      <c r="G640" s="50" t="str">
        <f t="shared" si="37"/>
        <v/>
      </c>
      <c r="H640" s="50"/>
      <c r="I640" s="37" t="str">
        <f t="shared" si="38"/>
        <v/>
      </c>
      <c r="J640" s="37"/>
      <c r="K640" s="28" t="str">
        <f t="shared" si="39"/>
        <v/>
      </c>
      <c r="L640" s="28" t="str">
        <f t="shared" si="40"/>
        <v/>
      </c>
    </row>
    <row r="641" spans="1:12" ht="15" x14ac:dyDescent="0.25">
      <c r="A641" s="30"/>
      <c r="B641" s="57"/>
      <c r="C641" s="57"/>
      <c r="D641" s="38"/>
      <c r="E641" s="38"/>
      <c r="F641" s="38"/>
      <c r="G641" s="50" t="str">
        <f t="shared" si="37"/>
        <v/>
      </c>
      <c r="H641" s="50"/>
      <c r="I641" s="37" t="str">
        <f t="shared" si="38"/>
        <v/>
      </c>
      <c r="J641" s="37"/>
      <c r="K641" s="28" t="str">
        <f t="shared" si="39"/>
        <v/>
      </c>
      <c r="L641" s="28" t="str">
        <f t="shared" si="40"/>
        <v/>
      </c>
    </row>
    <row r="642" spans="1:12" ht="15" x14ac:dyDescent="0.25">
      <c r="A642" s="30"/>
      <c r="B642" s="57"/>
      <c r="C642" s="57"/>
      <c r="D642" s="38"/>
      <c r="E642" s="38"/>
      <c r="F642" s="38"/>
      <c r="G642" s="50" t="str">
        <f t="shared" si="37"/>
        <v/>
      </c>
      <c r="H642" s="50"/>
      <c r="I642" s="37" t="str">
        <f t="shared" si="38"/>
        <v/>
      </c>
      <c r="J642" s="37"/>
      <c r="K642" s="28" t="str">
        <f t="shared" si="39"/>
        <v/>
      </c>
      <c r="L642" s="28" t="str">
        <f t="shared" si="40"/>
        <v/>
      </c>
    </row>
    <row r="643" spans="1:12" ht="15" x14ac:dyDescent="0.25">
      <c r="A643" s="30"/>
      <c r="B643" s="57"/>
      <c r="C643" s="57"/>
      <c r="D643" s="38"/>
      <c r="E643" s="38"/>
      <c r="F643" s="38"/>
      <c r="G643" s="50" t="str">
        <f t="shared" si="37"/>
        <v/>
      </c>
      <c r="H643" s="50"/>
      <c r="I643" s="37" t="str">
        <f t="shared" si="38"/>
        <v/>
      </c>
      <c r="J643" s="37"/>
      <c r="K643" s="28" t="str">
        <f t="shared" si="39"/>
        <v/>
      </c>
      <c r="L643" s="28" t="str">
        <f t="shared" si="40"/>
        <v/>
      </c>
    </row>
    <row r="644" spans="1:12" ht="15" x14ac:dyDescent="0.25">
      <c r="A644" s="30"/>
      <c r="B644" s="57"/>
      <c r="C644" s="57"/>
      <c r="D644" s="38"/>
      <c r="E644" s="38"/>
      <c r="F644" s="38"/>
      <c r="G644" s="50" t="str">
        <f t="shared" si="37"/>
        <v/>
      </c>
      <c r="H644" s="50"/>
      <c r="I644" s="37" t="str">
        <f t="shared" si="38"/>
        <v/>
      </c>
      <c r="J644" s="37"/>
      <c r="K644" s="28" t="str">
        <f t="shared" si="39"/>
        <v/>
      </c>
      <c r="L644" s="28" t="str">
        <f t="shared" si="40"/>
        <v/>
      </c>
    </row>
    <row r="645" spans="1:12" ht="15" x14ac:dyDescent="0.25">
      <c r="A645" s="30"/>
      <c r="B645" s="57"/>
      <c r="C645" s="57"/>
      <c r="D645" s="38"/>
      <c r="E645" s="38"/>
      <c r="F645" s="38"/>
      <c r="G645" s="50" t="str">
        <f t="shared" si="37"/>
        <v/>
      </c>
      <c r="H645" s="50"/>
      <c r="I645" s="37" t="str">
        <f t="shared" si="38"/>
        <v/>
      </c>
      <c r="J645" s="37"/>
      <c r="K645" s="28" t="str">
        <f t="shared" si="39"/>
        <v/>
      </c>
      <c r="L645" s="28" t="str">
        <f t="shared" si="40"/>
        <v/>
      </c>
    </row>
    <row r="646" spans="1:12" ht="15" x14ac:dyDescent="0.25">
      <c r="A646" s="30"/>
      <c r="B646" s="57"/>
      <c r="C646" s="57"/>
      <c r="D646" s="38"/>
      <c r="E646" s="38"/>
      <c r="F646" s="38"/>
      <c r="G646" s="50" t="str">
        <f t="shared" si="37"/>
        <v/>
      </c>
      <c r="H646" s="50"/>
      <c r="I646" s="37" t="str">
        <f t="shared" si="38"/>
        <v/>
      </c>
      <c r="J646" s="37"/>
      <c r="K646" s="28" t="str">
        <f t="shared" si="39"/>
        <v/>
      </c>
      <c r="L646" s="28" t="str">
        <f t="shared" si="40"/>
        <v/>
      </c>
    </row>
    <row r="647" spans="1:12" ht="15" x14ac:dyDescent="0.25">
      <c r="A647" s="30"/>
      <c r="B647" s="57"/>
      <c r="C647" s="57"/>
      <c r="D647" s="38"/>
      <c r="E647" s="38"/>
      <c r="F647" s="38"/>
      <c r="G647" s="50" t="str">
        <f t="shared" si="37"/>
        <v/>
      </c>
      <c r="H647" s="50"/>
      <c r="I647" s="37" t="str">
        <f t="shared" si="38"/>
        <v/>
      </c>
      <c r="J647" s="37"/>
      <c r="K647" s="28" t="str">
        <f t="shared" si="39"/>
        <v/>
      </c>
      <c r="L647" s="28" t="str">
        <f t="shared" si="40"/>
        <v/>
      </c>
    </row>
    <row r="648" spans="1:12" ht="15" x14ac:dyDescent="0.25">
      <c r="A648" s="30"/>
      <c r="B648" s="57"/>
      <c r="C648" s="57"/>
      <c r="D648" s="38"/>
      <c r="E648" s="38"/>
      <c r="F648" s="38"/>
      <c r="G648" s="50" t="str">
        <f t="shared" si="37"/>
        <v/>
      </c>
      <c r="H648" s="50"/>
      <c r="I648" s="37" t="str">
        <f t="shared" si="38"/>
        <v/>
      </c>
      <c r="J648" s="37"/>
      <c r="K648" s="28" t="str">
        <f t="shared" si="39"/>
        <v/>
      </c>
      <c r="L648" s="28" t="str">
        <f t="shared" si="40"/>
        <v/>
      </c>
    </row>
    <row r="649" spans="1:12" ht="15" x14ac:dyDescent="0.25">
      <c r="A649" s="30"/>
      <c r="B649" s="57"/>
      <c r="C649" s="57"/>
      <c r="D649" s="38"/>
      <c r="E649" s="38"/>
      <c r="F649" s="38"/>
      <c r="G649" s="50" t="str">
        <f t="shared" si="37"/>
        <v/>
      </c>
      <c r="H649" s="50"/>
      <c r="I649" s="37" t="str">
        <f t="shared" si="38"/>
        <v/>
      </c>
      <c r="J649" s="37"/>
      <c r="K649" s="28" t="str">
        <f t="shared" si="39"/>
        <v/>
      </c>
      <c r="L649" s="28" t="str">
        <f t="shared" si="40"/>
        <v/>
      </c>
    </row>
    <row r="650" spans="1:12" ht="15" x14ac:dyDescent="0.25">
      <c r="A650" s="30"/>
      <c r="B650" s="57"/>
      <c r="C650" s="57"/>
      <c r="D650" s="38"/>
      <c r="E650" s="38"/>
      <c r="F650" s="38"/>
      <c r="G650" s="50" t="str">
        <f t="shared" si="37"/>
        <v/>
      </c>
      <c r="H650" s="50"/>
      <c r="I650" s="37" t="str">
        <f t="shared" si="38"/>
        <v/>
      </c>
      <c r="J650" s="37"/>
      <c r="K650" s="28" t="str">
        <f t="shared" si="39"/>
        <v/>
      </c>
      <c r="L650" s="28" t="str">
        <f t="shared" si="40"/>
        <v/>
      </c>
    </row>
    <row r="651" spans="1:12" ht="15" x14ac:dyDescent="0.25">
      <c r="A651" s="30"/>
      <c r="B651" s="57"/>
      <c r="C651" s="57"/>
      <c r="D651" s="38"/>
      <c r="E651" s="38"/>
      <c r="F651" s="38"/>
      <c r="G651" s="50" t="str">
        <f t="shared" si="37"/>
        <v/>
      </c>
      <c r="H651" s="50"/>
      <c r="I651" s="37" t="str">
        <f t="shared" si="38"/>
        <v/>
      </c>
      <c r="J651" s="37"/>
      <c r="K651" s="28" t="str">
        <f t="shared" si="39"/>
        <v/>
      </c>
      <c r="L651" s="28" t="str">
        <f t="shared" si="40"/>
        <v/>
      </c>
    </row>
    <row r="652" spans="1:12" ht="15" x14ac:dyDescent="0.25">
      <c r="A652" s="30"/>
      <c r="B652" s="57"/>
      <c r="C652" s="57"/>
      <c r="D652" s="38"/>
      <c r="E652" s="38"/>
      <c r="F652" s="38"/>
      <c r="G652" s="50" t="str">
        <f t="shared" si="37"/>
        <v/>
      </c>
      <c r="H652" s="50"/>
      <c r="I652" s="37" t="str">
        <f t="shared" si="38"/>
        <v/>
      </c>
      <c r="J652" s="37"/>
      <c r="K652" s="28" t="str">
        <f t="shared" si="39"/>
        <v/>
      </c>
      <c r="L652" s="28" t="str">
        <f t="shared" si="40"/>
        <v/>
      </c>
    </row>
    <row r="653" spans="1:12" ht="15" x14ac:dyDescent="0.25">
      <c r="A653" s="30"/>
      <c r="B653" s="57"/>
      <c r="C653" s="57"/>
      <c r="D653" s="38"/>
      <c r="E653" s="38"/>
      <c r="F653" s="38"/>
      <c r="G653" s="50" t="str">
        <f t="shared" si="37"/>
        <v/>
      </c>
      <c r="H653" s="50"/>
      <c r="I653" s="37" t="str">
        <f t="shared" si="38"/>
        <v/>
      </c>
      <c r="J653" s="37"/>
      <c r="K653" s="28" t="str">
        <f t="shared" si="39"/>
        <v/>
      </c>
      <c r="L653" s="28" t="str">
        <f t="shared" si="40"/>
        <v/>
      </c>
    </row>
    <row r="654" spans="1:12" ht="15" x14ac:dyDescent="0.25">
      <c r="A654" s="30"/>
      <c r="B654" s="57"/>
      <c r="C654" s="57"/>
      <c r="D654" s="38"/>
      <c r="E654" s="38"/>
      <c r="F654" s="38"/>
      <c r="G654" s="50" t="str">
        <f t="shared" si="37"/>
        <v/>
      </c>
      <c r="H654" s="50"/>
      <c r="I654" s="37" t="str">
        <f t="shared" si="38"/>
        <v/>
      </c>
      <c r="J654" s="37"/>
      <c r="K654" s="28" t="str">
        <f t="shared" si="39"/>
        <v/>
      </c>
      <c r="L654" s="28" t="str">
        <f t="shared" si="40"/>
        <v/>
      </c>
    </row>
    <row r="655" spans="1:12" ht="15" x14ac:dyDescent="0.25">
      <c r="A655" s="30"/>
      <c r="B655" s="57"/>
      <c r="C655" s="57"/>
      <c r="D655" s="38"/>
      <c r="E655" s="38"/>
      <c r="F655" s="38"/>
      <c r="G655" s="50" t="str">
        <f t="shared" si="37"/>
        <v/>
      </c>
      <c r="H655" s="50"/>
      <c r="I655" s="37" t="str">
        <f t="shared" si="38"/>
        <v/>
      </c>
      <c r="J655" s="37"/>
      <c r="K655" s="28" t="str">
        <f t="shared" si="39"/>
        <v/>
      </c>
      <c r="L655" s="28" t="str">
        <f t="shared" si="40"/>
        <v/>
      </c>
    </row>
    <row r="656" spans="1:12" ht="15" x14ac:dyDescent="0.25">
      <c r="A656" s="30"/>
      <c r="B656" s="57"/>
      <c r="C656" s="57"/>
      <c r="D656" s="38"/>
      <c r="E656" s="38"/>
      <c r="F656" s="38"/>
      <c r="G656" s="50" t="str">
        <f t="shared" si="37"/>
        <v/>
      </c>
      <c r="H656" s="50"/>
      <c r="I656" s="37" t="str">
        <f t="shared" si="38"/>
        <v/>
      </c>
      <c r="J656" s="37"/>
      <c r="K656" s="28" t="str">
        <f t="shared" si="39"/>
        <v/>
      </c>
      <c r="L656" s="28" t="str">
        <f t="shared" si="40"/>
        <v/>
      </c>
    </row>
    <row r="657" spans="1:12" ht="15" x14ac:dyDescent="0.25">
      <c r="A657" s="30"/>
      <c r="B657" s="57"/>
      <c r="C657" s="57"/>
      <c r="D657" s="38"/>
      <c r="E657" s="38"/>
      <c r="F657" s="38"/>
      <c r="G657" s="50" t="str">
        <f t="shared" ref="G657:G720" si="41">IF(D657&gt;0,D657+G656,"")</f>
        <v/>
      </c>
      <c r="H657" s="50"/>
      <c r="I657" s="37" t="str">
        <f t="shared" ref="I657:I720" si="42">IF(D657&gt;0,(IF(AND(G657&lt;10000,G656&lt;10000),$C$12,IF(AND(G657&gt;10000,G656&gt;10000),$J$12,K657/D657))),"")</f>
        <v/>
      </c>
      <c r="J657" s="37"/>
      <c r="K657" s="28" t="str">
        <f t="shared" ref="K657:K720" si="43">IF(D657&gt;0,IF(AND(G657&lt;10000,G656&lt;10000),D657*$C$12,IF(AND(G657&gt;10000,G656&gt;10000),D657*$J$12,(10000-G656)*$C$12+(D657-(10000-G656))*$J$12)),"")</f>
        <v/>
      </c>
      <c r="L657" s="28" t="str">
        <f t="shared" ref="L657:L720" si="44">IF(D657&gt;0,K657+L656,"")</f>
        <v/>
      </c>
    </row>
    <row r="658" spans="1:12" ht="15" x14ac:dyDescent="0.25">
      <c r="A658" s="30"/>
      <c r="B658" s="57"/>
      <c r="C658" s="57"/>
      <c r="D658" s="38"/>
      <c r="E658" s="38"/>
      <c r="F658" s="38"/>
      <c r="G658" s="50" t="str">
        <f t="shared" si="41"/>
        <v/>
      </c>
      <c r="H658" s="50"/>
      <c r="I658" s="37" t="str">
        <f t="shared" si="42"/>
        <v/>
      </c>
      <c r="J658" s="37"/>
      <c r="K658" s="28" t="str">
        <f t="shared" si="43"/>
        <v/>
      </c>
      <c r="L658" s="28" t="str">
        <f t="shared" si="44"/>
        <v/>
      </c>
    </row>
    <row r="659" spans="1:12" ht="15" x14ac:dyDescent="0.25">
      <c r="A659" s="30"/>
      <c r="B659" s="57"/>
      <c r="C659" s="57"/>
      <c r="D659" s="38"/>
      <c r="E659" s="38"/>
      <c r="F659" s="38"/>
      <c r="G659" s="50" t="str">
        <f t="shared" si="41"/>
        <v/>
      </c>
      <c r="H659" s="50"/>
      <c r="I659" s="37" t="str">
        <f t="shared" si="42"/>
        <v/>
      </c>
      <c r="J659" s="37"/>
      <c r="K659" s="28" t="str">
        <f t="shared" si="43"/>
        <v/>
      </c>
      <c r="L659" s="28" t="str">
        <f t="shared" si="44"/>
        <v/>
      </c>
    </row>
    <row r="660" spans="1:12" ht="15" x14ac:dyDescent="0.25">
      <c r="A660" s="30"/>
      <c r="B660" s="57"/>
      <c r="C660" s="57"/>
      <c r="D660" s="38"/>
      <c r="E660" s="38"/>
      <c r="F660" s="38"/>
      <c r="G660" s="50" t="str">
        <f t="shared" si="41"/>
        <v/>
      </c>
      <c r="H660" s="50"/>
      <c r="I660" s="37" t="str">
        <f t="shared" si="42"/>
        <v/>
      </c>
      <c r="J660" s="37"/>
      <c r="K660" s="28" t="str">
        <f t="shared" si="43"/>
        <v/>
      </c>
      <c r="L660" s="28" t="str">
        <f t="shared" si="44"/>
        <v/>
      </c>
    </row>
    <row r="661" spans="1:12" ht="15" x14ac:dyDescent="0.25">
      <c r="A661" s="30"/>
      <c r="B661" s="57"/>
      <c r="C661" s="57"/>
      <c r="D661" s="38"/>
      <c r="E661" s="38"/>
      <c r="F661" s="38"/>
      <c r="G661" s="50" t="str">
        <f t="shared" si="41"/>
        <v/>
      </c>
      <c r="H661" s="50"/>
      <c r="I661" s="37" t="str">
        <f t="shared" si="42"/>
        <v/>
      </c>
      <c r="J661" s="37"/>
      <c r="K661" s="28" t="str">
        <f t="shared" si="43"/>
        <v/>
      </c>
      <c r="L661" s="28" t="str">
        <f t="shared" si="44"/>
        <v/>
      </c>
    </row>
    <row r="662" spans="1:12" ht="15" x14ac:dyDescent="0.25">
      <c r="A662" s="30"/>
      <c r="B662" s="57"/>
      <c r="C662" s="57"/>
      <c r="D662" s="38"/>
      <c r="E662" s="38"/>
      <c r="F662" s="38"/>
      <c r="G662" s="50" t="str">
        <f t="shared" si="41"/>
        <v/>
      </c>
      <c r="H662" s="50"/>
      <c r="I662" s="37" t="str">
        <f t="shared" si="42"/>
        <v/>
      </c>
      <c r="J662" s="37"/>
      <c r="K662" s="28" t="str">
        <f t="shared" si="43"/>
        <v/>
      </c>
      <c r="L662" s="28" t="str">
        <f t="shared" si="44"/>
        <v/>
      </c>
    </row>
    <row r="663" spans="1:12" ht="15" x14ac:dyDescent="0.25">
      <c r="A663" s="30"/>
      <c r="B663" s="57"/>
      <c r="C663" s="57"/>
      <c r="D663" s="38"/>
      <c r="E663" s="38"/>
      <c r="F663" s="38"/>
      <c r="G663" s="50" t="str">
        <f t="shared" si="41"/>
        <v/>
      </c>
      <c r="H663" s="50"/>
      <c r="I663" s="37" t="str">
        <f t="shared" si="42"/>
        <v/>
      </c>
      <c r="J663" s="37"/>
      <c r="K663" s="28" t="str">
        <f t="shared" si="43"/>
        <v/>
      </c>
      <c r="L663" s="28" t="str">
        <f t="shared" si="44"/>
        <v/>
      </c>
    </row>
    <row r="664" spans="1:12" ht="15" x14ac:dyDescent="0.25">
      <c r="A664" s="30"/>
      <c r="B664" s="57"/>
      <c r="C664" s="57"/>
      <c r="D664" s="38"/>
      <c r="E664" s="38"/>
      <c r="F664" s="38"/>
      <c r="G664" s="50" t="str">
        <f t="shared" si="41"/>
        <v/>
      </c>
      <c r="H664" s="50"/>
      <c r="I664" s="37" t="str">
        <f t="shared" si="42"/>
        <v/>
      </c>
      <c r="J664" s="37"/>
      <c r="K664" s="28" t="str">
        <f t="shared" si="43"/>
        <v/>
      </c>
      <c r="L664" s="28" t="str">
        <f t="shared" si="44"/>
        <v/>
      </c>
    </row>
    <row r="665" spans="1:12" ht="15" x14ac:dyDescent="0.25">
      <c r="A665" s="30"/>
      <c r="B665" s="57"/>
      <c r="C665" s="57"/>
      <c r="D665" s="38"/>
      <c r="E665" s="38"/>
      <c r="F665" s="38"/>
      <c r="G665" s="50" t="str">
        <f t="shared" si="41"/>
        <v/>
      </c>
      <c r="H665" s="50"/>
      <c r="I665" s="37" t="str">
        <f t="shared" si="42"/>
        <v/>
      </c>
      <c r="J665" s="37"/>
      <c r="K665" s="28" t="str">
        <f t="shared" si="43"/>
        <v/>
      </c>
      <c r="L665" s="28" t="str">
        <f t="shared" si="44"/>
        <v/>
      </c>
    </row>
    <row r="666" spans="1:12" ht="15" x14ac:dyDescent="0.25">
      <c r="A666" s="30"/>
      <c r="B666" s="57"/>
      <c r="C666" s="57"/>
      <c r="D666" s="38"/>
      <c r="E666" s="38"/>
      <c r="F666" s="38"/>
      <c r="G666" s="50" t="str">
        <f t="shared" si="41"/>
        <v/>
      </c>
      <c r="H666" s="50"/>
      <c r="I666" s="37" t="str">
        <f t="shared" si="42"/>
        <v/>
      </c>
      <c r="J666" s="37"/>
      <c r="K666" s="28" t="str">
        <f t="shared" si="43"/>
        <v/>
      </c>
      <c r="L666" s="28" t="str">
        <f t="shared" si="44"/>
        <v/>
      </c>
    </row>
    <row r="667" spans="1:12" ht="15" x14ac:dyDescent="0.25">
      <c r="A667" s="30"/>
      <c r="B667" s="57"/>
      <c r="C667" s="57"/>
      <c r="D667" s="38"/>
      <c r="E667" s="38"/>
      <c r="F667" s="38"/>
      <c r="G667" s="50" t="str">
        <f t="shared" si="41"/>
        <v/>
      </c>
      <c r="H667" s="50"/>
      <c r="I667" s="37" t="str">
        <f t="shared" si="42"/>
        <v/>
      </c>
      <c r="J667" s="37"/>
      <c r="K667" s="28" t="str">
        <f t="shared" si="43"/>
        <v/>
      </c>
      <c r="L667" s="28" t="str">
        <f t="shared" si="44"/>
        <v/>
      </c>
    </row>
    <row r="668" spans="1:12" ht="15" x14ac:dyDescent="0.25">
      <c r="A668" s="30"/>
      <c r="B668" s="57"/>
      <c r="C668" s="57"/>
      <c r="D668" s="38"/>
      <c r="E668" s="38"/>
      <c r="F668" s="38"/>
      <c r="G668" s="50" t="str">
        <f t="shared" si="41"/>
        <v/>
      </c>
      <c r="H668" s="50"/>
      <c r="I668" s="37" t="str">
        <f t="shared" si="42"/>
        <v/>
      </c>
      <c r="J668" s="37"/>
      <c r="K668" s="28" t="str">
        <f t="shared" si="43"/>
        <v/>
      </c>
      <c r="L668" s="28" t="str">
        <f t="shared" si="44"/>
        <v/>
      </c>
    </row>
    <row r="669" spans="1:12" ht="15" x14ac:dyDescent="0.25">
      <c r="A669" s="30"/>
      <c r="B669" s="57"/>
      <c r="C669" s="57"/>
      <c r="D669" s="38"/>
      <c r="E669" s="38"/>
      <c r="F669" s="38"/>
      <c r="G669" s="50" t="str">
        <f t="shared" si="41"/>
        <v/>
      </c>
      <c r="H669" s="50"/>
      <c r="I669" s="37" t="str">
        <f t="shared" si="42"/>
        <v/>
      </c>
      <c r="J669" s="37"/>
      <c r="K669" s="28" t="str">
        <f t="shared" si="43"/>
        <v/>
      </c>
      <c r="L669" s="28" t="str">
        <f t="shared" si="44"/>
        <v/>
      </c>
    </row>
    <row r="670" spans="1:12" ht="15" x14ac:dyDescent="0.25">
      <c r="A670" s="30"/>
      <c r="B670" s="57"/>
      <c r="C670" s="57"/>
      <c r="D670" s="38"/>
      <c r="E670" s="38"/>
      <c r="F670" s="38"/>
      <c r="G670" s="50" t="str">
        <f t="shared" si="41"/>
        <v/>
      </c>
      <c r="H670" s="50"/>
      <c r="I670" s="37" t="str">
        <f t="shared" si="42"/>
        <v/>
      </c>
      <c r="J670" s="37"/>
      <c r="K670" s="28" t="str">
        <f t="shared" si="43"/>
        <v/>
      </c>
      <c r="L670" s="28" t="str">
        <f t="shared" si="44"/>
        <v/>
      </c>
    </row>
    <row r="671" spans="1:12" ht="15" x14ac:dyDescent="0.25">
      <c r="A671" s="30"/>
      <c r="B671" s="57"/>
      <c r="C671" s="57"/>
      <c r="D671" s="38"/>
      <c r="E671" s="38"/>
      <c r="F671" s="38"/>
      <c r="G671" s="50" t="str">
        <f t="shared" si="41"/>
        <v/>
      </c>
      <c r="H671" s="50"/>
      <c r="I671" s="37" t="str">
        <f t="shared" si="42"/>
        <v/>
      </c>
      <c r="J671" s="37"/>
      <c r="K671" s="28" t="str">
        <f t="shared" si="43"/>
        <v/>
      </c>
      <c r="L671" s="28" t="str">
        <f t="shared" si="44"/>
        <v/>
      </c>
    </row>
    <row r="672" spans="1:12" ht="15" x14ac:dyDescent="0.25">
      <c r="A672" s="30"/>
      <c r="B672" s="57"/>
      <c r="C672" s="57"/>
      <c r="D672" s="38"/>
      <c r="E672" s="38"/>
      <c r="F672" s="38"/>
      <c r="G672" s="50" t="str">
        <f t="shared" si="41"/>
        <v/>
      </c>
      <c r="H672" s="50"/>
      <c r="I672" s="37" t="str">
        <f t="shared" si="42"/>
        <v/>
      </c>
      <c r="J672" s="37"/>
      <c r="K672" s="28" t="str">
        <f t="shared" si="43"/>
        <v/>
      </c>
      <c r="L672" s="28" t="str">
        <f t="shared" si="44"/>
        <v/>
      </c>
    </row>
    <row r="673" spans="1:12" ht="15" x14ac:dyDescent="0.25">
      <c r="A673" s="30"/>
      <c r="B673" s="57"/>
      <c r="C673" s="57"/>
      <c r="D673" s="38"/>
      <c r="E673" s="38"/>
      <c r="F673" s="38"/>
      <c r="G673" s="50" t="str">
        <f t="shared" si="41"/>
        <v/>
      </c>
      <c r="H673" s="50"/>
      <c r="I673" s="37" t="str">
        <f t="shared" si="42"/>
        <v/>
      </c>
      <c r="J673" s="37"/>
      <c r="K673" s="28" t="str">
        <f t="shared" si="43"/>
        <v/>
      </c>
      <c r="L673" s="28" t="str">
        <f t="shared" si="44"/>
        <v/>
      </c>
    </row>
    <row r="674" spans="1:12" ht="15" x14ac:dyDescent="0.25">
      <c r="A674" s="30"/>
      <c r="B674" s="57"/>
      <c r="C674" s="57"/>
      <c r="D674" s="38"/>
      <c r="E674" s="38"/>
      <c r="F674" s="38"/>
      <c r="G674" s="50" t="str">
        <f t="shared" si="41"/>
        <v/>
      </c>
      <c r="H674" s="50"/>
      <c r="I674" s="37" t="str">
        <f t="shared" si="42"/>
        <v/>
      </c>
      <c r="J674" s="37"/>
      <c r="K674" s="28" t="str">
        <f t="shared" si="43"/>
        <v/>
      </c>
      <c r="L674" s="28" t="str">
        <f t="shared" si="44"/>
        <v/>
      </c>
    </row>
    <row r="675" spans="1:12" ht="15" x14ac:dyDescent="0.25">
      <c r="A675" s="30"/>
      <c r="B675" s="57"/>
      <c r="C675" s="57"/>
      <c r="D675" s="38"/>
      <c r="E675" s="38"/>
      <c r="F675" s="38"/>
      <c r="G675" s="50" t="str">
        <f t="shared" si="41"/>
        <v/>
      </c>
      <c r="H675" s="50"/>
      <c r="I675" s="37" t="str">
        <f t="shared" si="42"/>
        <v/>
      </c>
      <c r="J675" s="37"/>
      <c r="K675" s="28" t="str">
        <f t="shared" si="43"/>
        <v/>
      </c>
      <c r="L675" s="28" t="str">
        <f t="shared" si="44"/>
        <v/>
      </c>
    </row>
    <row r="676" spans="1:12" ht="15" x14ac:dyDescent="0.25">
      <c r="A676" s="30"/>
      <c r="B676" s="57"/>
      <c r="C676" s="57"/>
      <c r="D676" s="38"/>
      <c r="E676" s="38"/>
      <c r="F676" s="38"/>
      <c r="G676" s="50" t="str">
        <f t="shared" si="41"/>
        <v/>
      </c>
      <c r="H676" s="50"/>
      <c r="I676" s="37" t="str">
        <f t="shared" si="42"/>
        <v/>
      </c>
      <c r="J676" s="37"/>
      <c r="K676" s="28" t="str">
        <f t="shared" si="43"/>
        <v/>
      </c>
      <c r="L676" s="28" t="str">
        <f t="shared" si="44"/>
        <v/>
      </c>
    </row>
    <row r="677" spans="1:12" ht="15" x14ac:dyDescent="0.25">
      <c r="A677" s="30"/>
      <c r="B677" s="57"/>
      <c r="C677" s="57"/>
      <c r="D677" s="38"/>
      <c r="E677" s="38"/>
      <c r="F677" s="38"/>
      <c r="G677" s="50" t="str">
        <f t="shared" si="41"/>
        <v/>
      </c>
      <c r="H677" s="50"/>
      <c r="I677" s="37" t="str">
        <f t="shared" si="42"/>
        <v/>
      </c>
      <c r="J677" s="37"/>
      <c r="K677" s="28" t="str">
        <f t="shared" si="43"/>
        <v/>
      </c>
      <c r="L677" s="28" t="str">
        <f t="shared" si="44"/>
        <v/>
      </c>
    </row>
    <row r="678" spans="1:12" ht="15" x14ac:dyDescent="0.25">
      <c r="A678" s="30"/>
      <c r="B678" s="57"/>
      <c r="C678" s="57"/>
      <c r="D678" s="38"/>
      <c r="E678" s="38"/>
      <c r="F678" s="38"/>
      <c r="G678" s="50" t="str">
        <f t="shared" si="41"/>
        <v/>
      </c>
      <c r="H678" s="50"/>
      <c r="I678" s="37" t="str">
        <f t="shared" si="42"/>
        <v/>
      </c>
      <c r="J678" s="37"/>
      <c r="K678" s="28" t="str">
        <f t="shared" si="43"/>
        <v/>
      </c>
      <c r="L678" s="28" t="str">
        <f t="shared" si="44"/>
        <v/>
      </c>
    </row>
    <row r="679" spans="1:12" ht="15" x14ac:dyDescent="0.25">
      <c r="A679" s="30"/>
      <c r="B679" s="57"/>
      <c r="C679" s="57"/>
      <c r="D679" s="38"/>
      <c r="E679" s="38"/>
      <c r="F679" s="38"/>
      <c r="G679" s="50" t="str">
        <f t="shared" si="41"/>
        <v/>
      </c>
      <c r="H679" s="50"/>
      <c r="I679" s="37" t="str">
        <f t="shared" si="42"/>
        <v/>
      </c>
      <c r="J679" s="37"/>
      <c r="K679" s="28" t="str">
        <f t="shared" si="43"/>
        <v/>
      </c>
      <c r="L679" s="28" t="str">
        <f t="shared" si="44"/>
        <v/>
      </c>
    </row>
    <row r="680" spans="1:12" ht="15" x14ac:dyDescent="0.25">
      <c r="A680" s="30"/>
      <c r="B680" s="57"/>
      <c r="C680" s="57"/>
      <c r="D680" s="38"/>
      <c r="E680" s="38"/>
      <c r="F680" s="38"/>
      <c r="G680" s="50" t="str">
        <f t="shared" si="41"/>
        <v/>
      </c>
      <c r="H680" s="50"/>
      <c r="I680" s="37" t="str">
        <f t="shared" si="42"/>
        <v/>
      </c>
      <c r="J680" s="37"/>
      <c r="K680" s="28" t="str">
        <f t="shared" si="43"/>
        <v/>
      </c>
      <c r="L680" s="28" t="str">
        <f t="shared" si="44"/>
        <v/>
      </c>
    </row>
    <row r="681" spans="1:12" ht="15" x14ac:dyDescent="0.25">
      <c r="A681" s="30"/>
      <c r="B681" s="57"/>
      <c r="C681" s="57"/>
      <c r="D681" s="38"/>
      <c r="E681" s="38"/>
      <c r="F681" s="38"/>
      <c r="G681" s="50" t="str">
        <f t="shared" si="41"/>
        <v/>
      </c>
      <c r="H681" s="50"/>
      <c r="I681" s="37" t="str">
        <f t="shared" si="42"/>
        <v/>
      </c>
      <c r="J681" s="37"/>
      <c r="K681" s="28" t="str">
        <f t="shared" si="43"/>
        <v/>
      </c>
      <c r="L681" s="28" t="str">
        <f t="shared" si="44"/>
        <v/>
      </c>
    </row>
    <row r="682" spans="1:12" ht="15" x14ac:dyDescent="0.25">
      <c r="A682" s="30"/>
      <c r="B682" s="57"/>
      <c r="C682" s="57"/>
      <c r="D682" s="38"/>
      <c r="E682" s="38"/>
      <c r="F682" s="38"/>
      <c r="G682" s="50" t="str">
        <f t="shared" si="41"/>
        <v/>
      </c>
      <c r="H682" s="50"/>
      <c r="I682" s="37" t="str">
        <f t="shared" si="42"/>
        <v/>
      </c>
      <c r="J682" s="37"/>
      <c r="K682" s="28" t="str">
        <f t="shared" si="43"/>
        <v/>
      </c>
      <c r="L682" s="28" t="str">
        <f t="shared" si="44"/>
        <v/>
      </c>
    </row>
    <row r="683" spans="1:12" ht="15" x14ac:dyDescent="0.25">
      <c r="A683" s="30"/>
      <c r="B683" s="57"/>
      <c r="C683" s="57"/>
      <c r="D683" s="38"/>
      <c r="E683" s="38"/>
      <c r="F683" s="38"/>
      <c r="G683" s="50" t="str">
        <f t="shared" si="41"/>
        <v/>
      </c>
      <c r="H683" s="50"/>
      <c r="I683" s="37" t="str">
        <f t="shared" si="42"/>
        <v/>
      </c>
      <c r="J683" s="37"/>
      <c r="K683" s="28" t="str">
        <f t="shared" si="43"/>
        <v/>
      </c>
      <c r="L683" s="28" t="str">
        <f t="shared" si="44"/>
        <v/>
      </c>
    </row>
    <row r="684" spans="1:12" ht="15" x14ac:dyDescent="0.25">
      <c r="A684" s="30"/>
      <c r="B684" s="57"/>
      <c r="C684" s="57"/>
      <c r="D684" s="38"/>
      <c r="E684" s="38"/>
      <c r="F684" s="38"/>
      <c r="G684" s="50" t="str">
        <f t="shared" si="41"/>
        <v/>
      </c>
      <c r="H684" s="50"/>
      <c r="I684" s="37" t="str">
        <f t="shared" si="42"/>
        <v/>
      </c>
      <c r="J684" s="37"/>
      <c r="K684" s="28" t="str">
        <f t="shared" si="43"/>
        <v/>
      </c>
      <c r="L684" s="28" t="str">
        <f t="shared" si="44"/>
        <v/>
      </c>
    </row>
    <row r="685" spans="1:12" ht="15" x14ac:dyDescent="0.25">
      <c r="A685" s="30"/>
      <c r="B685" s="57"/>
      <c r="C685" s="57"/>
      <c r="D685" s="38"/>
      <c r="E685" s="38"/>
      <c r="F685" s="38"/>
      <c r="G685" s="50" t="str">
        <f t="shared" si="41"/>
        <v/>
      </c>
      <c r="H685" s="50"/>
      <c r="I685" s="37" t="str">
        <f t="shared" si="42"/>
        <v/>
      </c>
      <c r="J685" s="37"/>
      <c r="K685" s="28" t="str">
        <f t="shared" si="43"/>
        <v/>
      </c>
      <c r="L685" s="28" t="str">
        <f t="shared" si="44"/>
        <v/>
      </c>
    </row>
    <row r="686" spans="1:12" ht="15" x14ac:dyDescent="0.25">
      <c r="A686" s="30"/>
      <c r="B686" s="57"/>
      <c r="C686" s="57"/>
      <c r="D686" s="38"/>
      <c r="E686" s="38"/>
      <c r="F686" s="38"/>
      <c r="G686" s="50" t="str">
        <f t="shared" si="41"/>
        <v/>
      </c>
      <c r="H686" s="50"/>
      <c r="I686" s="37" t="str">
        <f t="shared" si="42"/>
        <v/>
      </c>
      <c r="J686" s="37"/>
      <c r="K686" s="28" t="str">
        <f t="shared" si="43"/>
        <v/>
      </c>
      <c r="L686" s="28" t="str">
        <f t="shared" si="44"/>
        <v/>
      </c>
    </row>
    <row r="687" spans="1:12" ht="15" x14ac:dyDescent="0.25">
      <c r="A687" s="30"/>
      <c r="B687" s="57"/>
      <c r="C687" s="57"/>
      <c r="D687" s="38"/>
      <c r="E687" s="38"/>
      <c r="F687" s="38"/>
      <c r="G687" s="50" t="str">
        <f t="shared" si="41"/>
        <v/>
      </c>
      <c r="H687" s="50"/>
      <c r="I687" s="37" t="str">
        <f t="shared" si="42"/>
        <v/>
      </c>
      <c r="J687" s="37"/>
      <c r="K687" s="28" t="str">
        <f t="shared" si="43"/>
        <v/>
      </c>
      <c r="L687" s="28" t="str">
        <f t="shared" si="44"/>
        <v/>
      </c>
    </row>
    <row r="688" spans="1:12" ht="15" x14ac:dyDescent="0.25">
      <c r="A688" s="30"/>
      <c r="B688" s="57"/>
      <c r="C688" s="57"/>
      <c r="D688" s="38"/>
      <c r="E688" s="38"/>
      <c r="F688" s="38"/>
      <c r="G688" s="50" t="str">
        <f t="shared" si="41"/>
        <v/>
      </c>
      <c r="H688" s="50"/>
      <c r="I688" s="37" t="str">
        <f t="shared" si="42"/>
        <v/>
      </c>
      <c r="J688" s="37"/>
      <c r="K688" s="28" t="str">
        <f t="shared" si="43"/>
        <v/>
      </c>
      <c r="L688" s="28" t="str">
        <f t="shared" si="44"/>
        <v/>
      </c>
    </row>
    <row r="689" spans="1:12" ht="15" x14ac:dyDescent="0.25">
      <c r="A689" s="30"/>
      <c r="B689" s="57"/>
      <c r="C689" s="57"/>
      <c r="D689" s="38"/>
      <c r="E689" s="38"/>
      <c r="F689" s="38"/>
      <c r="G689" s="50" t="str">
        <f t="shared" si="41"/>
        <v/>
      </c>
      <c r="H689" s="50"/>
      <c r="I689" s="37" t="str">
        <f t="shared" si="42"/>
        <v/>
      </c>
      <c r="J689" s="37"/>
      <c r="K689" s="28" t="str">
        <f t="shared" si="43"/>
        <v/>
      </c>
      <c r="L689" s="28" t="str">
        <f t="shared" si="44"/>
        <v/>
      </c>
    </row>
    <row r="690" spans="1:12" ht="15" x14ac:dyDescent="0.25">
      <c r="A690" s="30"/>
      <c r="B690" s="57"/>
      <c r="C690" s="57"/>
      <c r="D690" s="38"/>
      <c r="E690" s="38"/>
      <c r="F690" s="38"/>
      <c r="G690" s="50" t="str">
        <f t="shared" si="41"/>
        <v/>
      </c>
      <c r="H690" s="50"/>
      <c r="I690" s="37" t="str">
        <f t="shared" si="42"/>
        <v/>
      </c>
      <c r="J690" s="37"/>
      <c r="K690" s="28" t="str">
        <f t="shared" si="43"/>
        <v/>
      </c>
      <c r="L690" s="28" t="str">
        <f t="shared" si="44"/>
        <v/>
      </c>
    </row>
    <row r="691" spans="1:12" ht="15" x14ac:dyDescent="0.25">
      <c r="A691" s="30"/>
      <c r="B691" s="57"/>
      <c r="C691" s="57"/>
      <c r="D691" s="38"/>
      <c r="E691" s="38"/>
      <c r="F691" s="38"/>
      <c r="G691" s="50" t="str">
        <f t="shared" si="41"/>
        <v/>
      </c>
      <c r="H691" s="50"/>
      <c r="I691" s="37" t="str">
        <f t="shared" si="42"/>
        <v/>
      </c>
      <c r="J691" s="37"/>
      <c r="K691" s="28" t="str">
        <f t="shared" si="43"/>
        <v/>
      </c>
      <c r="L691" s="28" t="str">
        <f t="shared" si="44"/>
        <v/>
      </c>
    </row>
    <row r="692" spans="1:12" ht="15" x14ac:dyDescent="0.25">
      <c r="A692" s="30"/>
      <c r="B692" s="57"/>
      <c r="C692" s="57"/>
      <c r="D692" s="38"/>
      <c r="E692" s="38"/>
      <c r="F692" s="38"/>
      <c r="G692" s="50" t="str">
        <f t="shared" si="41"/>
        <v/>
      </c>
      <c r="H692" s="50"/>
      <c r="I692" s="37" t="str">
        <f t="shared" si="42"/>
        <v/>
      </c>
      <c r="J692" s="37"/>
      <c r="K692" s="28" t="str">
        <f t="shared" si="43"/>
        <v/>
      </c>
      <c r="L692" s="28" t="str">
        <f t="shared" si="44"/>
        <v/>
      </c>
    </row>
    <row r="693" spans="1:12" ht="15" x14ac:dyDescent="0.25">
      <c r="A693" s="30"/>
      <c r="B693" s="57"/>
      <c r="C693" s="57"/>
      <c r="D693" s="38"/>
      <c r="E693" s="38"/>
      <c r="F693" s="38"/>
      <c r="G693" s="50" t="str">
        <f t="shared" si="41"/>
        <v/>
      </c>
      <c r="H693" s="50"/>
      <c r="I693" s="37" t="str">
        <f t="shared" si="42"/>
        <v/>
      </c>
      <c r="J693" s="37"/>
      <c r="K693" s="28" t="str">
        <f t="shared" si="43"/>
        <v/>
      </c>
      <c r="L693" s="28" t="str">
        <f t="shared" si="44"/>
        <v/>
      </c>
    </row>
    <row r="694" spans="1:12" ht="15" x14ac:dyDescent="0.25">
      <c r="A694" s="30"/>
      <c r="B694" s="57"/>
      <c r="C694" s="57"/>
      <c r="D694" s="38"/>
      <c r="E694" s="38"/>
      <c r="F694" s="38"/>
      <c r="G694" s="50" t="str">
        <f t="shared" si="41"/>
        <v/>
      </c>
      <c r="H694" s="50"/>
      <c r="I694" s="37" t="str">
        <f t="shared" si="42"/>
        <v/>
      </c>
      <c r="J694" s="37"/>
      <c r="K694" s="28" t="str">
        <f t="shared" si="43"/>
        <v/>
      </c>
      <c r="L694" s="28" t="str">
        <f t="shared" si="44"/>
        <v/>
      </c>
    </row>
    <row r="695" spans="1:12" ht="15" x14ac:dyDescent="0.25">
      <c r="A695" s="30"/>
      <c r="B695" s="57"/>
      <c r="C695" s="57"/>
      <c r="D695" s="38"/>
      <c r="E695" s="38"/>
      <c r="F695" s="38"/>
      <c r="G695" s="50" t="str">
        <f t="shared" si="41"/>
        <v/>
      </c>
      <c r="H695" s="50"/>
      <c r="I695" s="37" t="str">
        <f t="shared" si="42"/>
        <v/>
      </c>
      <c r="J695" s="37"/>
      <c r="K695" s="28" t="str">
        <f t="shared" si="43"/>
        <v/>
      </c>
      <c r="L695" s="28" t="str">
        <f t="shared" si="44"/>
        <v/>
      </c>
    </row>
    <row r="696" spans="1:12" ht="15" x14ac:dyDescent="0.25">
      <c r="A696" s="30"/>
      <c r="B696" s="57"/>
      <c r="C696" s="57"/>
      <c r="D696" s="38"/>
      <c r="E696" s="38"/>
      <c r="F696" s="38"/>
      <c r="G696" s="50" t="str">
        <f t="shared" si="41"/>
        <v/>
      </c>
      <c r="H696" s="50"/>
      <c r="I696" s="37" t="str">
        <f t="shared" si="42"/>
        <v/>
      </c>
      <c r="J696" s="37"/>
      <c r="K696" s="28" t="str">
        <f t="shared" si="43"/>
        <v/>
      </c>
      <c r="L696" s="28" t="str">
        <f t="shared" si="44"/>
        <v/>
      </c>
    </row>
    <row r="697" spans="1:12" ht="15" x14ac:dyDescent="0.25">
      <c r="A697" s="30"/>
      <c r="B697" s="57"/>
      <c r="C697" s="57"/>
      <c r="D697" s="38"/>
      <c r="E697" s="38"/>
      <c r="F697" s="38"/>
      <c r="G697" s="50" t="str">
        <f t="shared" si="41"/>
        <v/>
      </c>
      <c r="H697" s="50"/>
      <c r="I697" s="37" t="str">
        <f t="shared" si="42"/>
        <v/>
      </c>
      <c r="J697" s="37"/>
      <c r="K697" s="28" t="str">
        <f t="shared" si="43"/>
        <v/>
      </c>
      <c r="L697" s="28" t="str">
        <f t="shared" si="44"/>
        <v/>
      </c>
    </row>
    <row r="698" spans="1:12" ht="15" x14ac:dyDescent="0.25">
      <c r="A698" s="30"/>
      <c r="B698" s="57"/>
      <c r="C698" s="57"/>
      <c r="D698" s="38"/>
      <c r="E698" s="38"/>
      <c r="F698" s="38"/>
      <c r="G698" s="50" t="str">
        <f t="shared" si="41"/>
        <v/>
      </c>
      <c r="H698" s="50"/>
      <c r="I698" s="37" t="str">
        <f t="shared" si="42"/>
        <v/>
      </c>
      <c r="J698" s="37"/>
      <c r="K698" s="28" t="str">
        <f t="shared" si="43"/>
        <v/>
      </c>
      <c r="L698" s="28" t="str">
        <f t="shared" si="44"/>
        <v/>
      </c>
    </row>
    <row r="699" spans="1:12" ht="15" x14ac:dyDescent="0.25">
      <c r="A699" s="30"/>
      <c r="B699" s="57"/>
      <c r="C699" s="57"/>
      <c r="D699" s="38"/>
      <c r="E699" s="38"/>
      <c r="F699" s="38"/>
      <c r="G699" s="50" t="str">
        <f t="shared" si="41"/>
        <v/>
      </c>
      <c r="H699" s="50"/>
      <c r="I699" s="37" t="str">
        <f t="shared" si="42"/>
        <v/>
      </c>
      <c r="J699" s="37"/>
      <c r="K699" s="28" t="str">
        <f t="shared" si="43"/>
        <v/>
      </c>
      <c r="L699" s="28" t="str">
        <f t="shared" si="44"/>
        <v/>
      </c>
    </row>
    <row r="700" spans="1:12" ht="15" x14ac:dyDescent="0.25">
      <c r="A700" s="30"/>
      <c r="B700" s="57"/>
      <c r="C700" s="57"/>
      <c r="D700" s="38"/>
      <c r="E700" s="38"/>
      <c r="F700" s="38"/>
      <c r="G700" s="50" t="str">
        <f t="shared" si="41"/>
        <v/>
      </c>
      <c r="H700" s="50"/>
      <c r="I700" s="37" t="str">
        <f t="shared" si="42"/>
        <v/>
      </c>
      <c r="J700" s="37"/>
      <c r="K700" s="28" t="str">
        <f t="shared" si="43"/>
        <v/>
      </c>
      <c r="L700" s="28" t="str">
        <f t="shared" si="44"/>
        <v/>
      </c>
    </row>
    <row r="701" spans="1:12" ht="15" x14ac:dyDescent="0.25">
      <c r="A701" s="30"/>
      <c r="B701" s="57"/>
      <c r="C701" s="57"/>
      <c r="D701" s="38"/>
      <c r="E701" s="38"/>
      <c r="F701" s="38"/>
      <c r="G701" s="50" t="str">
        <f t="shared" si="41"/>
        <v/>
      </c>
      <c r="H701" s="50"/>
      <c r="I701" s="37" t="str">
        <f t="shared" si="42"/>
        <v/>
      </c>
      <c r="J701" s="37"/>
      <c r="K701" s="28" t="str">
        <f t="shared" si="43"/>
        <v/>
      </c>
      <c r="L701" s="28" t="str">
        <f t="shared" si="44"/>
        <v/>
      </c>
    </row>
    <row r="702" spans="1:12" ht="15" x14ac:dyDescent="0.25">
      <c r="A702" s="30"/>
      <c r="B702" s="57"/>
      <c r="C702" s="57"/>
      <c r="D702" s="38"/>
      <c r="E702" s="38"/>
      <c r="F702" s="38"/>
      <c r="G702" s="50" t="str">
        <f t="shared" si="41"/>
        <v/>
      </c>
      <c r="H702" s="50"/>
      <c r="I702" s="37" t="str">
        <f t="shared" si="42"/>
        <v/>
      </c>
      <c r="J702" s="37"/>
      <c r="K702" s="28" t="str">
        <f t="shared" si="43"/>
        <v/>
      </c>
      <c r="L702" s="28" t="str">
        <f t="shared" si="44"/>
        <v/>
      </c>
    </row>
    <row r="703" spans="1:12" ht="15" x14ac:dyDescent="0.25">
      <c r="A703" s="30"/>
      <c r="B703" s="57"/>
      <c r="C703" s="57"/>
      <c r="D703" s="38"/>
      <c r="E703" s="38"/>
      <c r="F703" s="38"/>
      <c r="G703" s="50" t="str">
        <f t="shared" si="41"/>
        <v/>
      </c>
      <c r="H703" s="50"/>
      <c r="I703" s="37" t="str">
        <f t="shared" si="42"/>
        <v/>
      </c>
      <c r="J703" s="37"/>
      <c r="K703" s="28" t="str">
        <f t="shared" si="43"/>
        <v/>
      </c>
      <c r="L703" s="28" t="str">
        <f t="shared" si="44"/>
        <v/>
      </c>
    </row>
    <row r="704" spans="1:12" ht="15" x14ac:dyDescent="0.25">
      <c r="A704" s="30"/>
      <c r="B704" s="57"/>
      <c r="C704" s="57"/>
      <c r="D704" s="38"/>
      <c r="E704" s="38"/>
      <c r="F704" s="38"/>
      <c r="G704" s="50" t="str">
        <f t="shared" si="41"/>
        <v/>
      </c>
      <c r="H704" s="50"/>
      <c r="I704" s="37" t="str">
        <f t="shared" si="42"/>
        <v/>
      </c>
      <c r="J704" s="37"/>
      <c r="K704" s="28" t="str">
        <f t="shared" si="43"/>
        <v/>
      </c>
      <c r="L704" s="28" t="str">
        <f t="shared" si="44"/>
        <v/>
      </c>
    </row>
    <row r="705" spans="1:12" ht="15" x14ac:dyDescent="0.25">
      <c r="A705" s="30"/>
      <c r="B705" s="57"/>
      <c r="C705" s="57"/>
      <c r="D705" s="38"/>
      <c r="E705" s="38"/>
      <c r="F705" s="38"/>
      <c r="G705" s="50" t="str">
        <f t="shared" si="41"/>
        <v/>
      </c>
      <c r="H705" s="50"/>
      <c r="I705" s="37" t="str">
        <f t="shared" si="42"/>
        <v/>
      </c>
      <c r="J705" s="37"/>
      <c r="K705" s="28" t="str">
        <f t="shared" si="43"/>
        <v/>
      </c>
      <c r="L705" s="28" t="str">
        <f t="shared" si="44"/>
        <v/>
      </c>
    </row>
    <row r="706" spans="1:12" ht="15" x14ac:dyDescent="0.25">
      <c r="A706" s="30"/>
      <c r="B706" s="57"/>
      <c r="C706" s="57"/>
      <c r="D706" s="38"/>
      <c r="E706" s="38"/>
      <c r="F706" s="38"/>
      <c r="G706" s="50" t="str">
        <f t="shared" si="41"/>
        <v/>
      </c>
      <c r="H706" s="50"/>
      <c r="I706" s="37" t="str">
        <f t="shared" si="42"/>
        <v/>
      </c>
      <c r="J706" s="37"/>
      <c r="K706" s="28" t="str">
        <f t="shared" si="43"/>
        <v/>
      </c>
      <c r="L706" s="28" t="str">
        <f t="shared" si="44"/>
        <v/>
      </c>
    </row>
    <row r="707" spans="1:12" ht="15" x14ac:dyDescent="0.25">
      <c r="A707" s="30"/>
      <c r="B707" s="57"/>
      <c r="C707" s="57"/>
      <c r="D707" s="38"/>
      <c r="E707" s="38"/>
      <c r="F707" s="38"/>
      <c r="G707" s="50" t="str">
        <f t="shared" si="41"/>
        <v/>
      </c>
      <c r="H707" s="50"/>
      <c r="I707" s="37" t="str">
        <f t="shared" si="42"/>
        <v/>
      </c>
      <c r="J707" s="37"/>
      <c r="K707" s="28" t="str">
        <f t="shared" si="43"/>
        <v/>
      </c>
      <c r="L707" s="28" t="str">
        <f t="shared" si="44"/>
        <v/>
      </c>
    </row>
    <row r="708" spans="1:12" ht="15" x14ac:dyDescent="0.25">
      <c r="A708" s="30"/>
      <c r="B708" s="57"/>
      <c r="C708" s="57"/>
      <c r="D708" s="38"/>
      <c r="E708" s="38"/>
      <c r="F708" s="38"/>
      <c r="G708" s="50" t="str">
        <f t="shared" si="41"/>
        <v/>
      </c>
      <c r="H708" s="50"/>
      <c r="I708" s="37" t="str">
        <f t="shared" si="42"/>
        <v/>
      </c>
      <c r="J708" s="37"/>
      <c r="K708" s="28" t="str">
        <f t="shared" si="43"/>
        <v/>
      </c>
      <c r="L708" s="28" t="str">
        <f t="shared" si="44"/>
        <v/>
      </c>
    </row>
    <row r="709" spans="1:12" ht="15" x14ac:dyDescent="0.25">
      <c r="A709" s="30"/>
      <c r="B709" s="57"/>
      <c r="C709" s="57"/>
      <c r="D709" s="38"/>
      <c r="E709" s="38"/>
      <c r="F709" s="38"/>
      <c r="G709" s="50" t="str">
        <f t="shared" si="41"/>
        <v/>
      </c>
      <c r="H709" s="50"/>
      <c r="I709" s="37" t="str">
        <f t="shared" si="42"/>
        <v/>
      </c>
      <c r="J709" s="37"/>
      <c r="K709" s="28" t="str">
        <f t="shared" si="43"/>
        <v/>
      </c>
      <c r="L709" s="28" t="str">
        <f t="shared" si="44"/>
        <v/>
      </c>
    </row>
    <row r="710" spans="1:12" ht="15" x14ac:dyDescent="0.25">
      <c r="A710" s="30"/>
      <c r="B710" s="57"/>
      <c r="C710" s="57"/>
      <c r="D710" s="38"/>
      <c r="E710" s="38"/>
      <c r="F710" s="38"/>
      <c r="G710" s="50" t="str">
        <f t="shared" si="41"/>
        <v/>
      </c>
      <c r="H710" s="50"/>
      <c r="I710" s="37" t="str">
        <f t="shared" si="42"/>
        <v/>
      </c>
      <c r="J710" s="37"/>
      <c r="K710" s="28" t="str">
        <f t="shared" si="43"/>
        <v/>
      </c>
      <c r="L710" s="28" t="str">
        <f t="shared" si="44"/>
        <v/>
      </c>
    </row>
    <row r="711" spans="1:12" ht="15" x14ac:dyDescent="0.25">
      <c r="A711" s="30"/>
      <c r="B711" s="57"/>
      <c r="C711" s="57"/>
      <c r="D711" s="38"/>
      <c r="E711" s="38"/>
      <c r="F711" s="38"/>
      <c r="G711" s="50" t="str">
        <f t="shared" si="41"/>
        <v/>
      </c>
      <c r="H711" s="50"/>
      <c r="I711" s="37" t="str">
        <f t="shared" si="42"/>
        <v/>
      </c>
      <c r="J711" s="37"/>
      <c r="K711" s="28" t="str">
        <f t="shared" si="43"/>
        <v/>
      </c>
      <c r="L711" s="28" t="str">
        <f t="shared" si="44"/>
        <v/>
      </c>
    </row>
    <row r="712" spans="1:12" ht="15" x14ac:dyDescent="0.25">
      <c r="A712" s="30"/>
      <c r="B712" s="57"/>
      <c r="C712" s="57"/>
      <c r="D712" s="38"/>
      <c r="E712" s="38"/>
      <c r="F712" s="38"/>
      <c r="G712" s="50" t="str">
        <f t="shared" si="41"/>
        <v/>
      </c>
      <c r="H712" s="50"/>
      <c r="I712" s="37" t="str">
        <f t="shared" si="42"/>
        <v/>
      </c>
      <c r="J712" s="37"/>
      <c r="K712" s="28" t="str">
        <f t="shared" si="43"/>
        <v/>
      </c>
      <c r="L712" s="28" t="str">
        <f t="shared" si="44"/>
        <v/>
      </c>
    </row>
    <row r="713" spans="1:12" ht="15" x14ac:dyDescent="0.25">
      <c r="A713" s="30"/>
      <c r="B713" s="57"/>
      <c r="C713" s="57"/>
      <c r="D713" s="38"/>
      <c r="E713" s="38"/>
      <c r="F713" s="38"/>
      <c r="G713" s="50" t="str">
        <f t="shared" si="41"/>
        <v/>
      </c>
      <c r="H713" s="50"/>
      <c r="I713" s="37" t="str">
        <f t="shared" si="42"/>
        <v/>
      </c>
      <c r="J713" s="37"/>
      <c r="K713" s="28" t="str">
        <f t="shared" si="43"/>
        <v/>
      </c>
      <c r="L713" s="28" t="str">
        <f t="shared" si="44"/>
        <v/>
      </c>
    </row>
    <row r="714" spans="1:12" ht="15" x14ac:dyDescent="0.25">
      <c r="A714" s="30"/>
      <c r="B714" s="57"/>
      <c r="C714" s="57"/>
      <c r="D714" s="38"/>
      <c r="E714" s="38"/>
      <c r="F714" s="38"/>
      <c r="G714" s="50" t="str">
        <f t="shared" si="41"/>
        <v/>
      </c>
      <c r="H714" s="50"/>
      <c r="I714" s="37" t="str">
        <f t="shared" si="42"/>
        <v/>
      </c>
      <c r="J714" s="37"/>
      <c r="K714" s="28" t="str">
        <f t="shared" si="43"/>
        <v/>
      </c>
      <c r="L714" s="28" t="str">
        <f t="shared" si="44"/>
        <v/>
      </c>
    </row>
    <row r="715" spans="1:12" ht="15" x14ac:dyDescent="0.25">
      <c r="A715" s="30"/>
      <c r="B715" s="57"/>
      <c r="C715" s="57"/>
      <c r="D715" s="38"/>
      <c r="E715" s="38"/>
      <c r="F715" s="38"/>
      <c r="G715" s="50" t="str">
        <f t="shared" si="41"/>
        <v/>
      </c>
      <c r="H715" s="50"/>
      <c r="I715" s="37" t="str">
        <f t="shared" si="42"/>
        <v/>
      </c>
      <c r="J715" s="37"/>
      <c r="K715" s="28" t="str">
        <f t="shared" si="43"/>
        <v/>
      </c>
      <c r="L715" s="28" t="str">
        <f t="shared" si="44"/>
        <v/>
      </c>
    </row>
    <row r="716" spans="1:12" ht="15" x14ac:dyDescent="0.25">
      <c r="A716" s="30"/>
      <c r="B716" s="57"/>
      <c r="C716" s="57"/>
      <c r="D716" s="38"/>
      <c r="E716" s="38"/>
      <c r="F716" s="38"/>
      <c r="G716" s="50" t="str">
        <f t="shared" si="41"/>
        <v/>
      </c>
      <c r="H716" s="50"/>
      <c r="I716" s="37" t="str">
        <f t="shared" si="42"/>
        <v/>
      </c>
      <c r="J716" s="37"/>
      <c r="K716" s="28" t="str">
        <f t="shared" si="43"/>
        <v/>
      </c>
      <c r="L716" s="28" t="str">
        <f t="shared" si="44"/>
        <v/>
      </c>
    </row>
    <row r="717" spans="1:12" ht="15" x14ac:dyDescent="0.25">
      <c r="A717" s="30"/>
      <c r="B717" s="57"/>
      <c r="C717" s="57"/>
      <c r="D717" s="38"/>
      <c r="E717" s="38"/>
      <c r="F717" s="38"/>
      <c r="G717" s="50" t="str">
        <f t="shared" si="41"/>
        <v/>
      </c>
      <c r="H717" s="50"/>
      <c r="I717" s="37" t="str">
        <f t="shared" si="42"/>
        <v/>
      </c>
      <c r="J717" s="37"/>
      <c r="K717" s="28" t="str">
        <f t="shared" si="43"/>
        <v/>
      </c>
      <c r="L717" s="28" t="str">
        <f t="shared" si="44"/>
        <v/>
      </c>
    </row>
    <row r="718" spans="1:12" ht="15" x14ac:dyDescent="0.25">
      <c r="A718" s="30"/>
      <c r="B718" s="57"/>
      <c r="C718" s="57"/>
      <c r="D718" s="38"/>
      <c r="E718" s="38"/>
      <c r="F718" s="38"/>
      <c r="G718" s="50" t="str">
        <f t="shared" si="41"/>
        <v/>
      </c>
      <c r="H718" s="50"/>
      <c r="I718" s="37" t="str">
        <f t="shared" si="42"/>
        <v/>
      </c>
      <c r="J718" s="37"/>
      <c r="K718" s="28" t="str">
        <f t="shared" si="43"/>
        <v/>
      </c>
      <c r="L718" s="28" t="str">
        <f t="shared" si="44"/>
        <v/>
      </c>
    </row>
    <row r="719" spans="1:12" ht="15" x14ac:dyDescent="0.25">
      <c r="A719" s="30"/>
      <c r="B719" s="57"/>
      <c r="C719" s="57"/>
      <c r="D719" s="38"/>
      <c r="E719" s="38"/>
      <c r="F719" s="38"/>
      <c r="G719" s="50" t="str">
        <f t="shared" si="41"/>
        <v/>
      </c>
      <c r="H719" s="50"/>
      <c r="I719" s="37" t="str">
        <f t="shared" si="42"/>
        <v/>
      </c>
      <c r="J719" s="37"/>
      <c r="K719" s="28" t="str">
        <f t="shared" si="43"/>
        <v/>
      </c>
      <c r="L719" s="28" t="str">
        <f t="shared" si="44"/>
        <v/>
      </c>
    </row>
    <row r="720" spans="1:12" ht="15" x14ac:dyDescent="0.25">
      <c r="A720" s="30"/>
      <c r="B720" s="57"/>
      <c r="C720" s="57"/>
      <c r="D720" s="38"/>
      <c r="E720" s="38"/>
      <c r="F720" s="38"/>
      <c r="G720" s="50" t="str">
        <f t="shared" si="41"/>
        <v/>
      </c>
      <c r="H720" s="50"/>
      <c r="I720" s="37" t="str">
        <f t="shared" si="42"/>
        <v/>
      </c>
      <c r="J720" s="37"/>
      <c r="K720" s="28" t="str">
        <f t="shared" si="43"/>
        <v/>
      </c>
      <c r="L720" s="28" t="str">
        <f t="shared" si="44"/>
        <v/>
      </c>
    </row>
    <row r="721" spans="1:12" ht="15" x14ac:dyDescent="0.25">
      <c r="A721" s="30"/>
      <c r="B721" s="57"/>
      <c r="C721" s="57"/>
      <c r="D721" s="38"/>
      <c r="E721" s="38"/>
      <c r="F721" s="38"/>
      <c r="G721" s="50" t="str">
        <f t="shared" ref="G721:G784" si="45">IF(D721&gt;0,D721+G720,"")</f>
        <v/>
      </c>
      <c r="H721" s="50"/>
      <c r="I721" s="37" t="str">
        <f t="shared" ref="I721:I784" si="46">IF(D721&gt;0,(IF(AND(G721&lt;10000,G720&lt;10000),$C$12,IF(AND(G721&gt;10000,G720&gt;10000),$J$12,K721/D721))),"")</f>
        <v/>
      </c>
      <c r="J721" s="37"/>
      <c r="K721" s="28" t="str">
        <f t="shared" ref="K721:K784" si="47">IF(D721&gt;0,IF(AND(G721&lt;10000,G720&lt;10000),D721*$C$12,IF(AND(G721&gt;10000,G720&gt;10000),D721*$J$12,(10000-G720)*$C$12+(D721-(10000-G720))*$J$12)),"")</f>
        <v/>
      </c>
      <c r="L721" s="28" t="str">
        <f t="shared" ref="L721:L784" si="48">IF(D721&gt;0,K721+L720,"")</f>
        <v/>
      </c>
    </row>
    <row r="722" spans="1:12" ht="15" x14ac:dyDescent="0.25">
      <c r="A722" s="30"/>
      <c r="B722" s="57"/>
      <c r="C722" s="57"/>
      <c r="D722" s="38"/>
      <c r="E722" s="38"/>
      <c r="F722" s="38"/>
      <c r="G722" s="50" t="str">
        <f t="shared" si="45"/>
        <v/>
      </c>
      <c r="H722" s="50"/>
      <c r="I722" s="37" t="str">
        <f t="shared" si="46"/>
        <v/>
      </c>
      <c r="J722" s="37"/>
      <c r="K722" s="28" t="str">
        <f t="shared" si="47"/>
        <v/>
      </c>
      <c r="L722" s="28" t="str">
        <f t="shared" si="48"/>
        <v/>
      </c>
    </row>
    <row r="723" spans="1:12" ht="15" x14ac:dyDescent="0.25">
      <c r="A723" s="30"/>
      <c r="B723" s="57"/>
      <c r="C723" s="57"/>
      <c r="D723" s="38"/>
      <c r="E723" s="38"/>
      <c r="F723" s="38"/>
      <c r="G723" s="50" t="str">
        <f t="shared" si="45"/>
        <v/>
      </c>
      <c r="H723" s="50"/>
      <c r="I723" s="37" t="str">
        <f t="shared" si="46"/>
        <v/>
      </c>
      <c r="J723" s="37"/>
      <c r="K723" s="28" t="str">
        <f t="shared" si="47"/>
        <v/>
      </c>
      <c r="L723" s="28" t="str">
        <f t="shared" si="48"/>
        <v/>
      </c>
    </row>
    <row r="724" spans="1:12" ht="15" x14ac:dyDescent="0.25">
      <c r="A724" s="30"/>
      <c r="B724" s="57"/>
      <c r="C724" s="57"/>
      <c r="D724" s="38"/>
      <c r="E724" s="38"/>
      <c r="F724" s="38"/>
      <c r="G724" s="50" t="str">
        <f t="shared" si="45"/>
        <v/>
      </c>
      <c r="H724" s="50"/>
      <c r="I724" s="37" t="str">
        <f t="shared" si="46"/>
        <v/>
      </c>
      <c r="J724" s="37"/>
      <c r="K724" s="28" t="str">
        <f t="shared" si="47"/>
        <v/>
      </c>
      <c r="L724" s="28" t="str">
        <f t="shared" si="48"/>
        <v/>
      </c>
    </row>
    <row r="725" spans="1:12" ht="15" x14ac:dyDescent="0.25">
      <c r="A725" s="30"/>
      <c r="B725" s="57"/>
      <c r="C725" s="57"/>
      <c r="D725" s="38"/>
      <c r="E725" s="38"/>
      <c r="F725" s="38"/>
      <c r="G725" s="50" t="str">
        <f t="shared" si="45"/>
        <v/>
      </c>
      <c r="H725" s="50"/>
      <c r="I725" s="37" t="str">
        <f t="shared" si="46"/>
        <v/>
      </c>
      <c r="J725" s="37"/>
      <c r="K725" s="28" t="str">
        <f t="shared" si="47"/>
        <v/>
      </c>
      <c r="L725" s="28" t="str">
        <f t="shared" si="48"/>
        <v/>
      </c>
    </row>
    <row r="726" spans="1:12" ht="15" x14ac:dyDescent="0.25">
      <c r="A726" s="30"/>
      <c r="B726" s="57"/>
      <c r="C726" s="57"/>
      <c r="D726" s="38"/>
      <c r="E726" s="38"/>
      <c r="F726" s="38"/>
      <c r="G726" s="50" t="str">
        <f t="shared" si="45"/>
        <v/>
      </c>
      <c r="H726" s="50"/>
      <c r="I726" s="37" t="str">
        <f t="shared" si="46"/>
        <v/>
      </c>
      <c r="J726" s="37"/>
      <c r="K726" s="28" t="str">
        <f t="shared" si="47"/>
        <v/>
      </c>
      <c r="L726" s="28" t="str">
        <f t="shared" si="48"/>
        <v/>
      </c>
    </row>
    <row r="727" spans="1:12" ht="15" x14ac:dyDescent="0.25">
      <c r="A727" s="30"/>
      <c r="B727" s="57"/>
      <c r="C727" s="57"/>
      <c r="D727" s="38"/>
      <c r="E727" s="38"/>
      <c r="F727" s="38"/>
      <c r="G727" s="50" t="str">
        <f t="shared" si="45"/>
        <v/>
      </c>
      <c r="H727" s="50"/>
      <c r="I727" s="37" t="str">
        <f t="shared" si="46"/>
        <v/>
      </c>
      <c r="J727" s="37"/>
      <c r="K727" s="28" t="str">
        <f t="shared" si="47"/>
        <v/>
      </c>
      <c r="L727" s="28" t="str">
        <f t="shared" si="48"/>
        <v/>
      </c>
    </row>
    <row r="728" spans="1:12" ht="15" x14ac:dyDescent="0.25">
      <c r="A728" s="30"/>
      <c r="B728" s="57"/>
      <c r="C728" s="57"/>
      <c r="D728" s="38"/>
      <c r="E728" s="38"/>
      <c r="F728" s="38"/>
      <c r="G728" s="50" t="str">
        <f t="shared" si="45"/>
        <v/>
      </c>
      <c r="H728" s="50"/>
      <c r="I728" s="37" t="str">
        <f t="shared" si="46"/>
        <v/>
      </c>
      <c r="J728" s="37"/>
      <c r="K728" s="28" t="str">
        <f t="shared" si="47"/>
        <v/>
      </c>
      <c r="L728" s="28" t="str">
        <f t="shared" si="48"/>
        <v/>
      </c>
    </row>
    <row r="729" spans="1:12" ht="15" x14ac:dyDescent="0.25">
      <c r="A729" s="30"/>
      <c r="B729" s="57"/>
      <c r="C729" s="57"/>
      <c r="D729" s="38"/>
      <c r="E729" s="38"/>
      <c r="F729" s="38"/>
      <c r="G729" s="50" t="str">
        <f t="shared" si="45"/>
        <v/>
      </c>
      <c r="H729" s="50"/>
      <c r="I729" s="37" t="str">
        <f t="shared" si="46"/>
        <v/>
      </c>
      <c r="J729" s="37"/>
      <c r="K729" s="28" t="str">
        <f t="shared" si="47"/>
        <v/>
      </c>
      <c r="L729" s="28" t="str">
        <f t="shared" si="48"/>
        <v/>
      </c>
    </row>
    <row r="730" spans="1:12" ht="15" x14ac:dyDescent="0.25">
      <c r="A730" s="30"/>
      <c r="B730" s="57"/>
      <c r="C730" s="57"/>
      <c r="D730" s="38"/>
      <c r="E730" s="38"/>
      <c r="F730" s="38"/>
      <c r="G730" s="50" t="str">
        <f t="shared" si="45"/>
        <v/>
      </c>
      <c r="H730" s="50"/>
      <c r="I730" s="37" t="str">
        <f t="shared" si="46"/>
        <v/>
      </c>
      <c r="J730" s="37"/>
      <c r="K730" s="28" t="str">
        <f t="shared" si="47"/>
        <v/>
      </c>
      <c r="L730" s="28" t="str">
        <f t="shared" si="48"/>
        <v/>
      </c>
    </row>
    <row r="731" spans="1:12" ht="15" x14ac:dyDescent="0.25">
      <c r="A731" s="30"/>
      <c r="B731" s="57"/>
      <c r="C731" s="57"/>
      <c r="D731" s="38"/>
      <c r="E731" s="38"/>
      <c r="F731" s="38"/>
      <c r="G731" s="50" t="str">
        <f t="shared" si="45"/>
        <v/>
      </c>
      <c r="H731" s="50"/>
      <c r="I731" s="37" t="str">
        <f t="shared" si="46"/>
        <v/>
      </c>
      <c r="J731" s="37"/>
      <c r="K731" s="28" t="str">
        <f t="shared" si="47"/>
        <v/>
      </c>
      <c r="L731" s="28" t="str">
        <f t="shared" si="48"/>
        <v/>
      </c>
    </row>
    <row r="732" spans="1:12" ht="15" x14ac:dyDescent="0.25">
      <c r="A732" s="30"/>
      <c r="B732" s="57"/>
      <c r="C732" s="57"/>
      <c r="D732" s="38"/>
      <c r="E732" s="38"/>
      <c r="F732" s="38"/>
      <c r="G732" s="50" t="str">
        <f t="shared" si="45"/>
        <v/>
      </c>
      <c r="H732" s="50"/>
      <c r="I732" s="37" t="str">
        <f t="shared" si="46"/>
        <v/>
      </c>
      <c r="J732" s="37"/>
      <c r="K732" s="28" t="str">
        <f t="shared" si="47"/>
        <v/>
      </c>
      <c r="L732" s="28" t="str">
        <f t="shared" si="48"/>
        <v/>
      </c>
    </row>
    <row r="733" spans="1:12" ht="15" x14ac:dyDescent="0.25">
      <c r="A733" s="30"/>
      <c r="B733" s="57"/>
      <c r="C733" s="57"/>
      <c r="D733" s="38"/>
      <c r="E733" s="38"/>
      <c r="F733" s="38"/>
      <c r="G733" s="50" t="str">
        <f t="shared" si="45"/>
        <v/>
      </c>
      <c r="H733" s="50"/>
      <c r="I733" s="37" t="str">
        <f t="shared" si="46"/>
        <v/>
      </c>
      <c r="J733" s="37"/>
      <c r="K733" s="28" t="str">
        <f t="shared" si="47"/>
        <v/>
      </c>
      <c r="L733" s="28" t="str">
        <f t="shared" si="48"/>
        <v/>
      </c>
    </row>
    <row r="734" spans="1:12" ht="15" x14ac:dyDescent="0.25">
      <c r="A734" s="30"/>
      <c r="B734" s="57"/>
      <c r="C734" s="57"/>
      <c r="D734" s="38"/>
      <c r="E734" s="38"/>
      <c r="F734" s="38"/>
      <c r="G734" s="50" t="str">
        <f t="shared" si="45"/>
        <v/>
      </c>
      <c r="H734" s="50"/>
      <c r="I734" s="37" t="str">
        <f t="shared" si="46"/>
        <v/>
      </c>
      <c r="J734" s="37"/>
      <c r="K734" s="28" t="str">
        <f t="shared" si="47"/>
        <v/>
      </c>
      <c r="L734" s="28" t="str">
        <f t="shared" si="48"/>
        <v/>
      </c>
    </row>
    <row r="735" spans="1:12" ht="15" x14ac:dyDescent="0.25">
      <c r="A735" s="30"/>
      <c r="B735" s="57"/>
      <c r="C735" s="57"/>
      <c r="D735" s="38"/>
      <c r="E735" s="38"/>
      <c r="F735" s="38"/>
      <c r="G735" s="50" t="str">
        <f t="shared" si="45"/>
        <v/>
      </c>
      <c r="H735" s="50"/>
      <c r="I735" s="37" t="str">
        <f t="shared" si="46"/>
        <v/>
      </c>
      <c r="J735" s="37"/>
      <c r="K735" s="28" t="str">
        <f t="shared" si="47"/>
        <v/>
      </c>
      <c r="L735" s="28" t="str">
        <f t="shared" si="48"/>
        <v/>
      </c>
    </row>
    <row r="736" spans="1:12" ht="15" x14ac:dyDescent="0.25">
      <c r="A736" s="30"/>
      <c r="B736" s="57"/>
      <c r="C736" s="57"/>
      <c r="D736" s="38"/>
      <c r="E736" s="38"/>
      <c r="F736" s="38"/>
      <c r="G736" s="50" t="str">
        <f t="shared" si="45"/>
        <v/>
      </c>
      <c r="H736" s="50"/>
      <c r="I736" s="37" t="str">
        <f t="shared" si="46"/>
        <v/>
      </c>
      <c r="J736" s="37"/>
      <c r="K736" s="28" t="str">
        <f t="shared" si="47"/>
        <v/>
      </c>
      <c r="L736" s="28" t="str">
        <f t="shared" si="48"/>
        <v/>
      </c>
    </row>
    <row r="737" spans="1:12" ht="15" x14ac:dyDescent="0.25">
      <c r="A737" s="30"/>
      <c r="B737" s="57"/>
      <c r="C737" s="57"/>
      <c r="D737" s="38"/>
      <c r="E737" s="38"/>
      <c r="F737" s="38"/>
      <c r="G737" s="50" t="str">
        <f t="shared" si="45"/>
        <v/>
      </c>
      <c r="H737" s="50"/>
      <c r="I737" s="37" t="str">
        <f t="shared" si="46"/>
        <v/>
      </c>
      <c r="J737" s="37"/>
      <c r="K737" s="28" t="str">
        <f t="shared" si="47"/>
        <v/>
      </c>
      <c r="L737" s="28" t="str">
        <f t="shared" si="48"/>
        <v/>
      </c>
    </row>
    <row r="738" spans="1:12" ht="15" x14ac:dyDescent="0.25">
      <c r="A738" s="30"/>
      <c r="B738" s="57"/>
      <c r="C738" s="57"/>
      <c r="D738" s="38"/>
      <c r="E738" s="38"/>
      <c r="F738" s="38"/>
      <c r="G738" s="50" t="str">
        <f t="shared" si="45"/>
        <v/>
      </c>
      <c r="H738" s="50"/>
      <c r="I738" s="37" t="str">
        <f t="shared" si="46"/>
        <v/>
      </c>
      <c r="J738" s="37"/>
      <c r="K738" s="28" t="str">
        <f t="shared" si="47"/>
        <v/>
      </c>
      <c r="L738" s="28" t="str">
        <f t="shared" si="48"/>
        <v/>
      </c>
    </row>
    <row r="739" spans="1:12" ht="15" x14ac:dyDescent="0.25">
      <c r="A739" s="30"/>
      <c r="B739" s="57"/>
      <c r="C739" s="57"/>
      <c r="D739" s="38"/>
      <c r="E739" s="38"/>
      <c r="F739" s="38"/>
      <c r="G739" s="50" t="str">
        <f t="shared" si="45"/>
        <v/>
      </c>
      <c r="H739" s="50"/>
      <c r="I739" s="37" t="str">
        <f t="shared" si="46"/>
        <v/>
      </c>
      <c r="J739" s="37"/>
      <c r="K739" s="28" t="str">
        <f t="shared" si="47"/>
        <v/>
      </c>
      <c r="L739" s="28" t="str">
        <f t="shared" si="48"/>
        <v/>
      </c>
    </row>
    <row r="740" spans="1:12" ht="15" x14ac:dyDescent="0.25">
      <c r="A740" s="30"/>
      <c r="B740" s="57"/>
      <c r="C740" s="57"/>
      <c r="D740" s="38"/>
      <c r="E740" s="38"/>
      <c r="F740" s="38"/>
      <c r="G740" s="50" t="str">
        <f t="shared" si="45"/>
        <v/>
      </c>
      <c r="H740" s="50"/>
      <c r="I740" s="37" t="str">
        <f t="shared" si="46"/>
        <v/>
      </c>
      <c r="J740" s="37"/>
      <c r="K740" s="28" t="str">
        <f t="shared" si="47"/>
        <v/>
      </c>
      <c r="L740" s="28" t="str">
        <f t="shared" si="48"/>
        <v/>
      </c>
    </row>
    <row r="741" spans="1:12" ht="15" x14ac:dyDescent="0.25">
      <c r="A741" s="30"/>
      <c r="B741" s="57"/>
      <c r="C741" s="57"/>
      <c r="D741" s="38"/>
      <c r="E741" s="38"/>
      <c r="F741" s="38"/>
      <c r="G741" s="50" t="str">
        <f t="shared" si="45"/>
        <v/>
      </c>
      <c r="H741" s="50"/>
      <c r="I741" s="37" t="str">
        <f t="shared" si="46"/>
        <v/>
      </c>
      <c r="J741" s="37"/>
      <c r="K741" s="28" t="str">
        <f t="shared" si="47"/>
        <v/>
      </c>
      <c r="L741" s="28" t="str">
        <f t="shared" si="48"/>
        <v/>
      </c>
    </row>
    <row r="742" spans="1:12" ht="15" x14ac:dyDescent="0.25">
      <c r="A742" s="30"/>
      <c r="B742" s="57"/>
      <c r="C742" s="57"/>
      <c r="D742" s="38"/>
      <c r="E742" s="38"/>
      <c r="F742" s="38"/>
      <c r="G742" s="50" t="str">
        <f t="shared" si="45"/>
        <v/>
      </c>
      <c r="H742" s="50"/>
      <c r="I742" s="37" t="str">
        <f t="shared" si="46"/>
        <v/>
      </c>
      <c r="J742" s="37"/>
      <c r="K742" s="28" t="str">
        <f t="shared" si="47"/>
        <v/>
      </c>
      <c r="L742" s="28" t="str">
        <f t="shared" si="48"/>
        <v/>
      </c>
    </row>
    <row r="743" spans="1:12" ht="15" x14ac:dyDescent="0.25">
      <c r="A743" s="30"/>
      <c r="B743" s="57"/>
      <c r="C743" s="57"/>
      <c r="D743" s="38"/>
      <c r="E743" s="38"/>
      <c r="F743" s="38"/>
      <c r="G743" s="50" t="str">
        <f t="shared" si="45"/>
        <v/>
      </c>
      <c r="H743" s="50"/>
      <c r="I743" s="37" t="str">
        <f t="shared" si="46"/>
        <v/>
      </c>
      <c r="J743" s="37"/>
      <c r="K743" s="28" t="str">
        <f t="shared" si="47"/>
        <v/>
      </c>
      <c r="L743" s="28" t="str">
        <f t="shared" si="48"/>
        <v/>
      </c>
    </row>
    <row r="744" spans="1:12" ht="15" x14ac:dyDescent="0.25">
      <c r="A744" s="30"/>
      <c r="B744" s="57"/>
      <c r="C744" s="57"/>
      <c r="D744" s="38"/>
      <c r="E744" s="38"/>
      <c r="F744" s="38"/>
      <c r="G744" s="50" t="str">
        <f t="shared" si="45"/>
        <v/>
      </c>
      <c r="H744" s="50"/>
      <c r="I744" s="37" t="str">
        <f t="shared" si="46"/>
        <v/>
      </c>
      <c r="J744" s="37"/>
      <c r="K744" s="28" t="str">
        <f t="shared" si="47"/>
        <v/>
      </c>
      <c r="L744" s="28" t="str">
        <f t="shared" si="48"/>
        <v/>
      </c>
    </row>
    <row r="745" spans="1:12" ht="15" x14ac:dyDescent="0.25">
      <c r="A745" s="30"/>
      <c r="B745" s="57"/>
      <c r="C745" s="57"/>
      <c r="D745" s="38"/>
      <c r="E745" s="38"/>
      <c r="F745" s="38"/>
      <c r="G745" s="50" t="str">
        <f t="shared" si="45"/>
        <v/>
      </c>
      <c r="H745" s="50"/>
      <c r="I745" s="37" t="str">
        <f t="shared" si="46"/>
        <v/>
      </c>
      <c r="J745" s="37"/>
      <c r="K745" s="28" t="str">
        <f t="shared" si="47"/>
        <v/>
      </c>
      <c r="L745" s="28" t="str">
        <f t="shared" si="48"/>
        <v/>
      </c>
    </row>
    <row r="746" spans="1:12" ht="15" x14ac:dyDescent="0.25">
      <c r="A746" s="30"/>
      <c r="B746" s="57"/>
      <c r="C746" s="57"/>
      <c r="D746" s="38"/>
      <c r="E746" s="38"/>
      <c r="F746" s="38"/>
      <c r="G746" s="50" t="str">
        <f t="shared" si="45"/>
        <v/>
      </c>
      <c r="H746" s="50"/>
      <c r="I746" s="37" t="str">
        <f t="shared" si="46"/>
        <v/>
      </c>
      <c r="J746" s="37"/>
      <c r="K746" s="28" t="str">
        <f t="shared" si="47"/>
        <v/>
      </c>
      <c r="L746" s="28" t="str">
        <f t="shared" si="48"/>
        <v/>
      </c>
    </row>
    <row r="747" spans="1:12" ht="15" x14ac:dyDescent="0.25">
      <c r="A747" s="30"/>
      <c r="B747" s="57"/>
      <c r="C747" s="57"/>
      <c r="D747" s="38"/>
      <c r="E747" s="38"/>
      <c r="F747" s="38"/>
      <c r="G747" s="50" t="str">
        <f t="shared" si="45"/>
        <v/>
      </c>
      <c r="H747" s="50"/>
      <c r="I747" s="37" t="str">
        <f t="shared" si="46"/>
        <v/>
      </c>
      <c r="J747" s="37"/>
      <c r="K747" s="28" t="str">
        <f t="shared" si="47"/>
        <v/>
      </c>
      <c r="L747" s="28" t="str">
        <f t="shared" si="48"/>
        <v/>
      </c>
    </row>
    <row r="748" spans="1:12" ht="15" x14ac:dyDescent="0.25">
      <c r="A748" s="30"/>
      <c r="B748" s="57"/>
      <c r="C748" s="57"/>
      <c r="D748" s="38"/>
      <c r="E748" s="38"/>
      <c r="F748" s="38"/>
      <c r="G748" s="50" t="str">
        <f t="shared" si="45"/>
        <v/>
      </c>
      <c r="H748" s="50"/>
      <c r="I748" s="37" t="str">
        <f t="shared" si="46"/>
        <v/>
      </c>
      <c r="J748" s="37"/>
      <c r="K748" s="28" t="str">
        <f t="shared" si="47"/>
        <v/>
      </c>
      <c r="L748" s="28" t="str">
        <f t="shared" si="48"/>
        <v/>
      </c>
    </row>
    <row r="749" spans="1:12" ht="15" x14ac:dyDescent="0.25">
      <c r="A749" s="30"/>
      <c r="B749" s="57"/>
      <c r="C749" s="57"/>
      <c r="D749" s="38"/>
      <c r="E749" s="38"/>
      <c r="F749" s="38"/>
      <c r="G749" s="50" t="str">
        <f t="shared" si="45"/>
        <v/>
      </c>
      <c r="H749" s="50"/>
      <c r="I749" s="37" t="str">
        <f t="shared" si="46"/>
        <v/>
      </c>
      <c r="J749" s="37"/>
      <c r="K749" s="28" t="str">
        <f t="shared" si="47"/>
        <v/>
      </c>
      <c r="L749" s="28" t="str">
        <f t="shared" si="48"/>
        <v/>
      </c>
    </row>
    <row r="750" spans="1:12" ht="15" x14ac:dyDescent="0.25">
      <c r="A750" s="30"/>
      <c r="B750" s="57"/>
      <c r="C750" s="57"/>
      <c r="D750" s="38"/>
      <c r="E750" s="38"/>
      <c r="F750" s="38"/>
      <c r="G750" s="50" t="str">
        <f t="shared" si="45"/>
        <v/>
      </c>
      <c r="H750" s="50"/>
      <c r="I750" s="37" t="str">
        <f t="shared" si="46"/>
        <v/>
      </c>
      <c r="J750" s="37"/>
      <c r="K750" s="28" t="str">
        <f t="shared" si="47"/>
        <v/>
      </c>
      <c r="L750" s="28" t="str">
        <f t="shared" si="48"/>
        <v/>
      </c>
    </row>
    <row r="751" spans="1:12" ht="15" x14ac:dyDescent="0.25">
      <c r="A751" s="30"/>
      <c r="B751" s="57"/>
      <c r="C751" s="57"/>
      <c r="D751" s="38"/>
      <c r="E751" s="38"/>
      <c r="F751" s="38"/>
      <c r="G751" s="50" t="str">
        <f t="shared" si="45"/>
        <v/>
      </c>
      <c r="H751" s="50"/>
      <c r="I751" s="37" t="str">
        <f t="shared" si="46"/>
        <v/>
      </c>
      <c r="J751" s="37"/>
      <c r="K751" s="28" t="str">
        <f t="shared" si="47"/>
        <v/>
      </c>
      <c r="L751" s="28" t="str">
        <f t="shared" si="48"/>
        <v/>
      </c>
    </row>
    <row r="752" spans="1:12" ht="15" x14ac:dyDescent="0.25">
      <c r="A752" s="30"/>
      <c r="B752" s="57"/>
      <c r="C752" s="57"/>
      <c r="D752" s="38"/>
      <c r="E752" s="38"/>
      <c r="F752" s="38"/>
      <c r="G752" s="50" t="str">
        <f t="shared" si="45"/>
        <v/>
      </c>
      <c r="H752" s="50"/>
      <c r="I752" s="37" t="str">
        <f t="shared" si="46"/>
        <v/>
      </c>
      <c r="J752" s="37"/>
      <c r="K752" s="28" t="str">
        <f t="shared" si="47"/>
        <v/>
      </c>
      <c r="L752" s="28" t="str">
        <f t="shared" si="48"/>
        <v/>
      </c>
    </row>
    <row r="753" spans="1:12" ht="15" x14ac:dyDescent="0.25">
      <c r="A753" s="30"/>
      <c r="B753" s="57"/>
      <c r="C753" s="57"/>
      <c r="D753" s="38"/>
      <c r="E753" s="38"/>
      <c r="F753" s="38"/>
      <c r="G753" s="50" t="str">
        <f t="shared" si="45"/>
        <v/>
      </c>
      <c r="H753" s="50"/>
      <c r="I753" s="37" t="str">
        <f t="shared" si="46"/>
        <v/>
      </c>
      <c r="J753" s="37"/>
      <c r="K753" s="28" t="str">
        <f t="shared" si="47"/>
        <v/>
      </c>
      <c r="L753" s="28" t="str">
        <f t="shared" si="48"/>
        <v/>
      </c>
    </row>
    <row r="754" spans="1:12" ht="15" x14ac:dyDescent="0.25">
      <c r="A754" s="30"/>
      <c r="B754" s="57"/>
      <c r="C754" s="57"/>
      <c r="D754" s="38"/>
      <c r="E754" s="38"/>
      <c r="F754" s="38"/>
      <c r="G754" s="50" t="str">
        <f t="shared" si="45"/>
        <v/>
      </c>
      <c r="H754" s="50"/>
      <c r="I754" s="37" t="str">
        <f t="shared" si="46"/>
        <v/>
      </c>
      <c r="J754" s="37"/>
      <c r="K754" s="28" t="str">
        <f t="shared" si="47"/>
        <v/>
      </c>
      <c r="L754" s="28" t="str">
        <f t="shared" si="48"/>
        <v/>
      </c>
    </row>
    <row r="755" spans="1:12" ht="15" x14ac:dyDescent="0.25">
      <c r="A755" s="30"/>
      <c r="B755" s="57"/>
      <c r="C755" s="57"/>
      <c r="D755" s="38"/>
      <c r="E755" s="38"/>
      <c r="F755" s="38"/>
      <c r="G755" s="50" t="str">
        <f t="shared" si="45"/>
        <v/>
      </c>
      <c r="H755" s="50"/>
      <c r="I755" s="37" t="str">
        <f t="shared" si="46"/>
        <v/>
      </c>
      <c r="J755" s="37"/>
      <c r="K755" s="28" t="str">
        <f t="shared" si="47"/>
        <v/>
      </c>
      <c r="L755" s="28" t="str">
        <f t="shared" si="48"/>
        <v/>
      </c>
    </row>
    <row r="756" spans="1:12" ht="15" x14ac:dyDescent="0.25">
      <c r="A756" s="30"/>
      <c r="B756" s="57"/>
      <c r="C756" s="57"/>
      <c r="D756" s="38"/>
      <c r="E756" s="38"/>
      <c r="F756" s="38"/>
      <c r="G756" s="50" t="str">
        <f t="shared" si="45"/>
        <v/>
      </c>
      <c r="H756" s="50"/>
      <c r="I756" s="37" t="str">
        <f t="shared" si="46"/>
        <v/>
      </c>
      <c r="J756" s="37"/>
      <c r="K756" s="28" t="str">
        <f t="shared" si="47"/>
        <v/>
      </c>
      <c r="L756" s="28" t="str">
        <f t="shared" si="48"/>
        <v/>
      </c>
    </row>
    <row r="757" spans="1:12" ht="15" x14ac:dyDescent="0.25">
      <c r="A757" s="30"/>
      <c r="B757" s="57"/>
      <c r="C757" s="57"/>
      <c r="D757" s="38"/>
      <c r="E757" s="38"/>
      <c r="F757" s="38"/>
      <c r="G757" s="50" t="str">
        <f t="shared" si="45"/>
        <v/>
      </c>
      <c r="H757" s="50"/>
      <c r="I757" s="37" t="str">
        <f t="shared" si="46"/>
        <v/>
      </c>
      <c r="J757" s="37"/>
      <c r="K757" s="28" t="str">
        <f t="shared" si="47"/>
        <v/>
      </c>
      <c r="L757" s="28" t="str">
        <f t="shared" si="48"/>
        <v/>
      </c>
    </row>
    <row r="758" spans="1:12" ht="15" x14ac:dyDescent="0.25">
      <c r="A758" s="30"/>
      <c r="B758" s="57"/>
      <c r="C758" s="57"/>
      <c r="D758" s="38"/>
      <c r="E758" s="38"/>
      <c r="F758" s="38"/>
      <c r="G758" s="50" t="str">
        <f t="shared" si="45"/>
        <v/>
      </c>
      <c r="H758" s="50"/>
      <c r="I758" s="37" t="str">
        <f t="shared" si="46"/>
        <v/>
      </c>
      <c r="J758" s="37"/>
      <c r="K758" s="28" t="str">
        <f t="shared" si="47"/>
        <v/>
      </c>
      <c r="L758" s="28" t="str">
        <f t="shared" si="48"/>
        <v/>
      </c>
    </row>
    <row r="759" spans="1:12" ht="15" x14ac:dyDescent="0.25">
      <c r="A759" s="30"/>
      <c r="B759" s="57"/>
      <c r="C759" s="57"/>
      <c r="D759" s="38"/>
      <c r="E759" s="38"/>
      <c r="F759" s="38"/>
      <c r="G759" s="50" t="str">
        <f t="shared" si="45"/>
        <v/>
      </c>
      <c r="H759" s="50"/>
      <c r="I759" s="37" t="str">
        <f t="shared" si="46"/>
        <v/>
      </c>
      <c r="J759" s="37"/>
      <c r="K759" s="28" t="str">
        <f t="shared" si="47"/>
        <v/>
      </c>
      <c r="L759" s="28" t="str">
        <f t="shared" si="48"/>
        <v/>
      </c>
    </row>
    <row r="760" spans="1:12" ht="15" x14ac:dyDescent="0.25">
      <c r="A760" s="30"/>
      <c r="B760" s="57"/>
      <c r="C760" s="57"/>
      <c r="D760" s="38"/>
      <c r="E760" s="38"/>
      <c r="F760" s="38"/>
      <c r="G760" s="50" t="str">
        <f t="shared" si="45"/>
        <v/>
      </c>
      <c r="H760" s="50"/>
      <c r="I760" s="37" t="str">
        <f t="shared" si="46"/>
        <v/>
      </c>
      <c r="J760" s="37"/>
      <c r="K760" s="28" t="str">
        <f t="shared" si="47"/>
        <v/>
      </c>
      <c r="L760" s="28" t="str">
        <f t="shared" si="48"/>
        <v/>
      </c>
    </row>
    <row r="761" spans="1:12" ht="15" x14ac:dyDescent="0.25">
      <c r="A761" s="30"/>
      <c r="B761" s="57"/>
      <c r="C761" s="57"/>
      <c r="D761" s="38"/>
      <c r="E761" s="38"/>
      <c r="F761" s="38"/>
      <c r="G761" s="50" t="str">
        <f t="shared" si="45"/>
        <v/>
      </c>
      <c r="H761" s="50"/>
      <c r="I761" s="37" t="str">
        <f t="shared" si="46"/>
        <v/>
      </c>
      <c r="J761" s="37"/>
      <c r="K761" s="28" t="str">
        <f t="shared" si="47"/>
        <v/>
      </c>
      <c r="L761" s="28" t="str">
        <f t="shared" si="48"/>
        <v/>
      </c>
    </row>
    <row r="762" spans="1:12" ht="15" x14ac:dyDescent="0.25">
      <c r="A762" s="30"/>
      <c r="B762" s="57"/>
      <c r="C762" s="57"/>
      <c r="D762" s="38"/>
      <c r="E762" s="38"/>
      <c r="F762" s="38"/>
      <c r="G762" s="50" t="str">
        <f t="shared" si="45"/>
        <v/>
      </c>
      <c r="H762" s="50"/>
      <c r="I762" s="37" t="str">
        <f t="shared" si="46"/>
        <v/>
      </c>
      <c r="J762" s="37"/>
      <c r="K762" s="28" t="str">
        <f t="shared" si="47"/>
        <v/>
      </c>
      <c r="L762" s="28" t="str">
        <f t="shared" si="48"/>
        <v/>
      </c>
    </row>
    <row r="763" spans="1:12" ht="15" x14ac:dyDescent="0.25">
      <c r="A763" s="30"/>
      <c r="B763" s="57"/>
      <c r="C763" s="57"/>
      <c r="D763" s="38"/>
      <c r="E763" s="38"/>
      <c r="F763" s="38"/>
      <c r="G763" s="50" t="str">
        <f t="shared" si="45"/>
        <v/>
      </c>
      <c r="H763" s="50"/>
      <c r="I763" s="37" t="str">
        <f t="shared" si="46"/>
        <v/>
      </c>
      <c r="J763" s="37"/>
      <c r="K763" s="28" t="str">
        <f t="shared" si="47"/>
        <v/>
      </c>
      <c r="L763" s="28" t="str">
        <f t="shared" si="48"/>
        <v/>
      </c>
    </row>
    <row r="764" spans="1:12" ht="15" x14ac:dyDescent="0.25">
      <c r="A764" s="30"/>
      <c r="B764" s="57"/>
      <c r="C764" s="57"/>
      <c r="D764" s="38"/>
      <c r="E764" s="38"/>
      <c r="F764" s="38"/>
      <c r="G764" s="50" t="str">
        <f t="shared" si="45"/>
        <v/>
      </c>
      <c r="H764" s="50"/>
      <c r="I764" s="37" t="str">
        <f t="shared" si="46"/>
        <v/>
      </c>
      <c r="J764" s="37"/>
      <c r="K764" s="28" t="str">
        <f t="shared" si="47"/>
        <v/>
      </c>
      <c r="L764" s="28" t="str">
        <f t="shared" si="48"/>
        <v/>
      </c>
    </row>
    <row r="765" spans="1:12" ht="15" x14ac:dyDescent="0.25">
      <c r="A765" s="30"/>
      <c r="B765" s="57"/>
      <c r="C765" s="57"/>
      <c r="D765" s="38"/>
      <c r="E765" s="38"/>
      <c r="F765" s="38"/>
      <c r="G765" s="50" t="str">
        <f t="shared" si="45"/>
        <v/>
      </c>
      <c r="H765" s="50"/>
      <c r="I765" s="37" t="str">
        <f t="shared" si="46"/>
        <v/>
      </c>
      <c r="J765" s="37"/>
      <c r="K765" s="28" t="str">
        <f t="shared" si="47"/>
        <v/>
      </c>
      <c r="L765" s="28" t="str">
        <f t="shared" si="48"/>
        <v/>
      </c>
    </row>
    <row r="766" spans="1:12" ht="15" x14ac:dyDescent="0.25">
      <c r="A766" s="30"/>
      <c r="B766" s="57"/>
      <c r="C766" s="57"/>
      <c r="D766" s="38"/>
      <c r="E766" s="38"/>
      <c r="F766" s="38"/>
      <c r="G766" s="50" t="str">
        <f t="shared" si="45"/>
        <v/>
      </c>
      <c r="H766" s="50"/>
      <c r="I766" s="37" t="str">
        <f t="shared" si="46"/>
        <v/>
      </c>
      <c r="J766" s="37"/>
      <c r="K766" s="28" t="str">
        <f t="shared" si="47"/>
        <v/>
      </c>
      <c r="L766" s="28" t="str">
        <f t="shared" si="48"/>
        <v/>
      </c>
    </row>
    <row r="767" spans="1:12" ht="15" x14ac:dyDescent="0.25">
      <c r="A767" s="30"/>
      <c r="B767" s="57"/>
      <c r="C767" s="57"/>
      <c r="D767" s="38"/>
      <c r="E767" s="38"/>
      <c r="F767" s="38"/>
      <c r="G767" s="50" t="str">
        <f t="shared" si="45"/>
        <v/>
      </c>
      <c r="H767" s="50"/>
      <c r="I767" s="37" t="str">
        <f t="shared" si="46"/>
        <v/>
      </c>
      <c r="J767" s="37"/>
      <c r="K767" s="28" t="str">
        <f t="shared" si="47"/>
        <v/>
      </c>
      <c r="L767" s="28" t="str">
        <f t="shared" si="48"/>
        <v/>
      </c>
    </row>
    <row r="768" spans="1:12" ht="15" x14ac:dyDescent="0.25">
      <c r="A768" s="30"/>
      <c r="B768" s="57"/>
      <c r="C768" s="57"/>
      <c r="D768" s="38"/>
      <c r="E768" s="38"/>
      <c r="F768" s="38"/>
      <c r="G768" s="50" t="str">
        <f t="shared" si="45"/>
        <v/>
      </c>
      <c r="H768" s="50"/>
      <c r="I768" s="37" t="str">
        <f t="shared" si="46"/>
        <v/>
      </c>
      <c r="J768" s="37"/>
      <c r="K768" s="28" t="str">
        <f t="shared" si="47"/>
        <v/>
      </c>
      <c r="L768" s="28" t="str">
        <f t="shared" si="48"/>
        <v/>
      </c>
    </row>
    <row r="769" spans="1:12" ht="15" x14ac:dyDescent="0.25">
      <c r="A769" s="30"/>
      <c r="B769" s="57"/>
      <c r="C769" s="57"/>
      <c r="D769" s="38"/>
      <c r="E769" s="38"/>
      <c r="F769" s="38"/>
      <c r="G769" s="50" t="str">
        <f t="shared" si="45"/>
        <v/>
      </c>
      <c r="H769" s="50"/>
      <c r="I769" s="37" t="str">
        <f t="shared" si="46"/>
        <v/>
      </c>
      <c r="J769" s="37"/>
      <c r="K769" s="28" t="str">
        <f t="shared" si="47"/>
        <v/>
      </c>
      <c r="L769" s="28" t="str">
        <f t="shared" si="48"/>
        <v/>
      </c>
    </row>
    <row r="770" spans="1:12" ht="15" x14ac:dyDescent="0.25">
      <c r="A770" s="30"/>
      <c r="B770" s="57"/>
      <c r="C770" s="57"/>
      <c r="D770" s="38"/>
      <c r="E770" s="38"/>
      <c r="F770" s="38"/>
      <c r="G770" s="50" t="str">
        <f t="shared" si="45"/>
        <v/>
      </c>
      <c r="H770" s="50"/>
      <c r="I770" s="37" t="str">
        <f t="shared" si="46"/>
        <v/>
      </c>
      <c r="J770" s="37"/>
      <c r="K770" s="28" t="str">
        <f t="shared" si="47"/>
        <v/>
      </c>
      <c r="L770" s="28" t="str">
        <f t="shared" si="48"/>
        <v/>
      </c>
    </row>
    <row r="771" spans="1:12" ht="15" x14ac:dyDescent="0.25">
      <c r="A771" s="30"/>
      <c r="B771" s="57"/>
      <c r="C771" s="57"/>
      <c r="D771" s="38"/>
      <c r="E771" s="38"/>
      <c r="F771" s="38"/>
      <c r="G771" s="50" t="str">
        <f t="shared" si="45"/>
        <v/>
      </c>
      <c r="H771" s="50"/>
      <c r="I771" s="37" t="str">
        <f t="shared" si="46"/>
        <v/>
      </c>
      <c r="J771" s="37"/>
      <c r="K771" s="28" t="str">
        <f t="shared" si="47"/>
        <v/>
      </c>
      <c r="L771" s="28" t="str">
        <f t="shared" si="48"/>
        <v/>
      </c>
    </row>
    <row r="772" spans="1:12" ht="15" x14ac:dyDescent="0.25">
      <c r="A772" s="30"/>
      <c r="B772" s="57"/>
      <c r="C772" s="57"/>
      <c r="D772" s="38"/>
      <c r="E772" s="38"/>
      <c r="F772" s="38"/>
      <c r="G772" s="50" t="str">
        <f t="shared" si="45"/>
        <v/>
      </c>
      <c r="H772" s="50"/>
      <c r="I772" s="37" t="str">
        <f t="shared" si="46"/>
        <v/>
      </c>
      <c r="J772" s="37"/>
      <c r="K772" s="28" t="str">
        <f t="shared" si="47"/>
        <v/>
      </c>
      <c r="L772" s="28" t="str">
        <f t="shared" si="48"/>
        <v/>
      </c>
    </row>
    <row r="773" spans="1:12" ht="15" x14ac:dyDescent="0.25">
      <c r="A773" s="30"/>
      <c r="B773" s="57"/>
      <c r="C773" s="57"/>
      <c r="D773" s="38"/>
      <c r="E773" s="38"/>
      <c r="F773" s="38"/>
      <c r="G773" s="50" t="str">
        <f t="shared" si="45"/>
        <v/>
      </c>
      <c r="H773" s="50"/>
      <c r="I773" s="37" t="str">
        <f t="shared" si="46"/>
        <v/>
      </c>
      <c r="J773" s="37"/>
      <c r="K773" s="28" t="str">
        <f t="shared" si="47"/>
        <v/>
      </c>
      <c r="L773" s="28" t="str">
        <f t="shared" si="48"/>
        <v/>
      </c>
    </row>
    <row r="774" spans="1:12" ht="15" x14ac:dyDescent="0.25">
      <c r="A774" s="30"/>
      <c r="B774" s="57"/>
      <c r="C774" s="57"/>
      <c r="D774" s="38"/>
      <c r="E774" s="38"/>
      <c r="F774" s="38"/>
      <c r="G774" s="50" t="str">
        <f t="shared" si="45"/>
        <v/>
      </c>
      <c r="H774" s="50"/>
      <c r="I774" s="37" t="str">
        <f t="shared" si="46"/>
        <v/>
      </c>
      <c r="J774" s="37"/>
      <c r="K774" s="28" t="str">
        <f t="shared" si="47"/>
        <v/>
      </c>
      <c r="L774" s="28" t="str">
        <f t="shared" si="48"/>
        <v/>
      </c>
    </row>
    <row r="775" spans="1:12" ht="15" x14ac:dyDescent="0.25">
      <c r="A775" s="30"/>
      <c r="B775" s="57"/>
      <c r="C775" s="57"/>
      <c r="D775" s="38"/>
      <c r="E775" s="38"/>
      <c r="F775" s="38"/>
      <c r="G775" s="50" t="str">
        <f t="shared" si="45"/>
        <v/>
      </c>
      <c r="H775" s="50"/>
      <c r="I775" s="37" t="str">
        <f t="shared" si="46"/>
        <v/>
      </c>
      <c r="J775" s="37"/>
      <c r="K775" s="28" t="str">
        <f t="shared" si="47"/>
        <v/>
      </c>
      <c r="L775" s="28" t="str">
        <f t="shared" si="48"/>
        <v/>
      </c>
    </row>
    <row r="776" spans="1:12" ht="15" x14ac:dyDescent="0.25">
      <c r="A776" s="30"/>
      <c r="B776" s="57"/>
      <c r="C776" s="57"/>
      <c r="D776" s="38"/>
      <c r="E776" s="38"/>
      <c r="F776" s="38"/>
      <c r="G776" s="50" t="str">
        <f t="shared" si="45"/>
        <v/>
      </c>
      <c r="H776" s="50"/>
      <c r="I776" s="37" t="str">
        <f t="shared" si="46"/>
        <v/>
      </c>
      <c r="J776" s="37"/>
      <c r="K776" s="28" t="str">
        <f t="shared" si="47"/>
        <v/>
      </c>
      <c r="L776" s="28" t="str">
        <f t="shared" si="48"/>
        <v/>
      </c>
    </row>
    <row r="777" spans="1:12" ht="15" x14ac:dyDescent="0.25">
      <c r="A777" s="30"/>
      <c r="B777" s="57"/>
      <c r="C777" s="57"/>
      <c r="D777" s="38"/>
      <c r="E777" s="38"/>
      <c r="F777" s="38"/>
      <c r="G777" s="50" t="str">
        <f t="shared" si="45"/>
        <v/>
      </c>
      <c r="H777" s="50"/>
      <c r="I777" s="37" t="str">
        <f t="shared" si="46"/>
        <v/>
      </c>
      <c r="J777" s="37"/>
      <c r="K777" s="28" t="str">
        <f t="shared" si="47"/>
        <v/>
      </c>
      <c r="L777" s="28" t="str">
        <f t="shared" si="48"/>
        <v/>
      </c>
    </row>
    <row r="778" spans="1:12" ht="15" x14ac:dyDescent="0.25">
      <c r="A778" s="30"/>
      <c r="B778" s="57"/>
      <c r="C778" s="57"/>
      <c r="D778" s="38"/>
      <c r="E778" s="38"/>
      <c r="F778" s="38"/>
      <c r="G778" s="50" t="str">
        <f t="shared" si="45"/>
        <v/>
      </c>
      <c r="H778" s="50"/>
      <c r="I778" s="37" t="str">
        <f t="shared" si="46"/>
        <v/>
      </c>
      <c r="J778" s="37"/>
      <c r="K778" s="28" t="str">
        <f t="shared" si="47"/>
        <v/>
      </c>
      <c r="L778" s="28" t="str">
        <f t="shared" si="48"/>
        <v/>
      </c>
    </row>
    <row r="779" spans="1:12" ht="15" x14ac:dyDescent="0.25">
      <c r="A779" s="30"/>
      <c r="B779" s="57"/>
      <c r="C779" s="57"/>
      <c r="D779" s="38"/>
      <c r="E779" s="38"/>
      <c r="F779" s="38"/>
      <c r="G779" s="50" t="str">
        <f t="shared" si="45"/>
        <v/>
      </c>
      <c r="H779" s="50"/>
      <c r="I779" s="37" t="str">
        <f t="shared" si="46"/>
        <v/>
      </c>
      <c r="J779" s="37"/>
      <c r="K779" s="28" t="str">
        <f t="shared" si="47"/>
        <v/>
      </c>
      <c r="L779" s="28" t="str">
        <f t="shared" si="48"/>
        <v/>
      </c>
    </row>
    <row r="780" spans="1:12" ht="15" x14ac:dyDescent="0.25">
      <c r="A780" s="30"/>
      <c r="B780" s="57"/>
      <c r="C780" s="57"/>
      <c r="D780" s="38"/>
      <c r="E780" s="38"/>
      <c r="F780" s="38"/>
      <c r="G780" s="50" t="str">
        <f t="shared" si="45"/>
        <v/>
      </c>
      <c r="H780" s="50"/>
      <c r="I780" s="37" t="str">
        <f t="shared" si="46"/>
        <v/>
      </c>
      <c r="J780" s="37"/>
      <c r="K780" s="28" t="str">
        <f t="shared" si="47"/>
        <v/>
      </c>
      <c r="L780" s="28" t="str">
        <f t="shared" si="48"/>
        <v/>
      </c>
    </row>
    <row r="781" spans="1:12" ht="15" x14ac:dyDescent="0.25">
      <c r="A781" s="30"/>
      <c r="B781" s="57"/>
      <c r="C781" s="57"/>
      <c r="D781" s="38"/>
      <c r="E781" s="38"/>
      <c r="F781" s="38"/>
      <c r="G781" s="50" t="str">
        <f t="shared" si="45"/>
        <v/>
      </c>
      <c r="H781" s="50"/>
      <c r="I781" s="37" t="str">
        <f t="shared" si="46"/>
        <v/>
      </c>
      <c r="J781" s="37"/>
      <c r="K781" s="28" t="str">
        <f t="shared" si="47"/>
        <v/>
      </c>
      <c r="L781" s="28" t="str">
        <f t="shared" si="48"/>
        <v/>
      </c>
    </row>
    <row r="782" spans="1:12" ht="15" x14ac:dyDescent="0.25">
      <c r="A782" s="30"/>
      <c r="B782" s="57"/>
      <c r="C782" s="57"/>
      <c r="D782" s="38"/>
      <c r="E782" s="38"/>
      <c r="F782" s="38"/>
      <c r="G782" s="50" t="str">
        <f t="shared" si="45"/>
        <v/>
      </c>
      <c r="H782" s="50"/>
      <c r="I782" s="37" t="str">
        <f t="shared" si="46"/>
        <v/>
      </c>
      <c r="J782" s="37"/>
      <c r="K782" s="28" t="str">
        <f t="shared" si="47"/>
        <v/>
      </c>
      <c r="L782" s="28" t="str">
        <f t="shared" si="48"/>
        <v/>
      </c>
    </row>
    <row r="783" spans="1:12" ht="15" x14ac:dyDescent="0.25">
      <c r="A783" s="30"/>
      <c r="B783" s="57"/>
      <c r="C783" s="57"/>
      <c r="D783" s="38"/>
      <c r="E783" s="38"/>
      <c r="F783" s="38"/>
      <c r="G783" s="50" t="str">
        <f t="shared" si="45"/>
        <v/>
      </c>
      <c r="H783" s="50"/>
      <c r="I783" s="37" t="str">
        <f t="shared" si="46"/>
        <v/>
      </c>
      <c r="J783" s="37"/>
      <c r="K783" s="28" t="str">
        <f t="shared" si="47"/>
        <v/>
      </c>
      <c r="L783" s="28" t="str">
        <f t="shared" si="48"/>
        <v/>
      </c>
    </row>
    <row r="784" spans="1:12" ht="15" x14ac:dyDescent="0.25">
      <c r="A784" s="30"/>
      <c r="B784" s="57"/>
      <c r="C784" s="57"/>
      <c r="D784" s="38"/>
      <c r="E784" s="38"/>
      <c r="F784" s="38"/>
      <c r="G784" s="50" t="str">
        <f t="shared" si="45"/>
        <v/>
      </c>
      <c r="H784" s="50"/>
      <c r="I784" s="37" t="str">
        <f t="shared" si="46"/>
        <v/>
      </c>
      <c r="J784" s="37"/>
      <c r="K784" s="28" t="str">
        <f t="shared" si="47"/>
        <v/>
      </c>
      <c r="L784" s="28" t="str">
        <f t="shared" si="48"/>
        <v/>
      </c>
    </row>
    <row r="785" spans="1:12" ht="15" x14ac:dyDescent="0.25">
      <c r="A785" s="30"/>
      <c r="B785" s="57"/>
      <c r="C785" s="57"/>
      <c r="D785" s="38"/>
      <c r="E785" s="38"/>
      <c r="F785" s="38"/>
      <c r="G785" s="50" t="str">
        <f t="shared" ref="G785:G848" si="49">IF(D785&gt;0,D785+G784,"")</f>
        <v/>
      </c>
      <c r="H785" s="50"/>
      <c r="I785" s="37" t="str">
        <f t="shared" ref="I785:I848" si="50">IF(D785&gt;0,(IF(AND(G785&lt;10000,G784&lt;10000),$C$12,IF(AND(G785&gt;10000,G784&gt;10000),$J$12,K785/D785))),"")</f>
        <v/>
      </c>
      <c r="J785" s="37"/>
      <c r="K785" s="28" t="str">
        <f t="shared" ref="K785:K848" si="51">IF(D785&gt;0,IF(AND(G785&lt;10000,G784&lt;10000),D785*$C$12,IF(AND(G785&gt;10000,G784&gt;10000),D785*$J$12,(10000-G784)*$C$12+(D785-(10000-G784))*$J$12)),"")</f>
        <v/>
      </c>
      <c r="L785" s="28" t="str">
        <f t="shared" ref="L785:L848" si="52">IF(D785&gt;0,K785+L784,"")</f>
        <v/>
      </c>
    </row>
    <row r="786" spans="1:12" ht="15" x14ac:dyDescent="0.25">
      <c r="A786" s="30"/>
      <c r="B786" s="57"/>
      <c r="C786" s="57"/>
      <c r="D786" s="38"/>
      <c r="E786" s="38"/>
      <c r="F786" s="38"/>
      <c r="G786" s="50" t="str">
        <f t="shared" si="49"/>
        <v/>
      </c>
      <c r="H786" s="50"/>
      <c r="I786" s="37" t="str">
        <f t="shared" si="50"/>
        <v/>
      </c>
      <c r="J786" s="37"/>
      <c r="K786" s="28" t="str">
        <f t="shared" si="51"/>
        <v/>
      </c>
      <c r="L786" s="28" t="str">
        <f t="shared" si="52"/>
        <v/>
      </c>
    </row>
    <row r="787" spans="1:12" ht="15" x14ac:dyDescent="0.25">
      <c r="A787" s="30"/>
      <c r="B787" s="57"/>
      <c r="C787" s="57"/>
      <c r="D787" s="38"/>
      <c r="E787" s="38"/>
      <c r="F787" s="38"/>
      <c r="G787" s="50" t="str">
        <f t="shared" si="49"/>
        <v/>
      </c>
      <c r="H787" s="50"/>
      <c r="I787" s="37" t="str">
        <f t="shared" si="50"/>
        <v/>
      </c>
      <c r="J787" s="37"/>
      <c r="K787" s="28" t="str">
        <f t="shared" si="51"/>
        <v/>
      </c>
      <c r="L787" s="28" t="str">
        <f t="shared" si="52"/>
        <v/>
      </c>
    </row>
    <row r="788" spans="1:12" ht="15" x14ac:dyDescent="0.25">
      <c r="A788" s="30"/>
      <c r="B788" s="57"/>
      <c r="C788" s="57"/>
      <c r="D788" s="38"/>
      <c r="E788" s="38"/>
      <c r="F788" s="38"/>
      <c r="G788" s="50" t="str">
        <f t="shared" si="49"/>
        <v/>
      </c>
      <c r="H788" s="50"/>
      <c r="I788" s="37" t="str">
        <f t="shared" si="50"/>
        <v/>
      </c>
      <c r="J788" s="37"/>
      <c r="K788" s="28" t="str">
        <f t="shared" si="51"/>
        <v/>
      </c>
      <c r="L788" s="28" t="str">
        <f t="shared" si="52"/>
        <v/>
      </c>
    </row>
    <row r="789" spans="1:12" ht="15" x14ac:dyDescent="0.25">
      <c r="A789" s="30"/>
      <c r="B789" s="57"/>
      <c r="C789" s="57"/>
      <c r="D789" s="38"/>
      <c r="E789" s="38"/>
      <c r="F789" s="38"/>
      <c r="G789" s="50" t="str">
        <f t="shared" si="49"/>
        <v/>
      </c>
      <c r="H789" s="50"/>
      <c r="I789" s="37" t="str">
        <f t="shared" si="50"/>
        <v/>
      </c>
      <c r="J789" s="37"/>
      <c r="K789" s="28" t="str">
        <f t="shared" si="51"/>
        <v/>
      </c>
      <c r="L789" s="28" t="str">
        <f t="shared" si="52"/>
        <v/>
      </c>
    </row>
    <row r="790" spans="1:12" ht="15" x14ac:dyDescent="0.25">
      <c r="A790" s="30"/>
      <c r="B790" s="57"/>
      <c r="C790" s="57"/>
      <c r="D790" s="38"/>
      <c r="E790" s="38"/>
      <c r="F790" s="38"/>
      <c r="G790" s="50" t="str">
        <f t="shared" si="49"/>
        <v/>
      </c>
      <c r="H790" s="50"/>
      <c r="I790" s="37" t="str">
        <f t="shared" si="50"/>
        <v/>
      </c>
      <c r="J790" s="37"/>
      <c r="K790" s="28" t="str">
        <f t="shared" si="51"/>
        <v/>
      </c>
      <c r="L790" s="28" t="str">
        <f t="shared" si="52"/>
        <v/>
      </c>
    </row>
    <row r="791" spans="1:12" ht="15" x14ac:dyDescent="0.25">
      <c r="A791" s="30"/>
      <c r="B791" s="57"/>
      <c r="C791" s="57"/>
      <c r="D791" s="38"/>
      <c r="E791" s="38"/>
      <c r="F791" s="38"/>
      <c r="G791" s="50" t="str">
        <f t="shared" si="49"/>
        <v/>
      </c>
      <c r="H791" s="50"/>
      <c r="I791" s="37" t="str">
        <f t="shared" si="50"/>
        <v/>
      </c>
      <c r="J791" s="37"/>
      <c r="K791" s="28" t="str">
        <f t="shared" si="51"/>
        <v/>
      </c>
      <c r="L791" s="28" t="str">
        <f t="shared" si="52"/>
        <v/>
      </c>
    </row>
    <row r="792" spans="1:12" ht="15" x14ac:dyDescent="0.25">
      <c r="A792" s="30"/>
      <c r="B792" s="57"/>
      <c r="C792" s="57"/>
      <c r="D792" s="38"/>
      <c r="E792" s="38"/>
      <c r="F792" s="38"/>
      <c r="G792" s="50" t="str">
        <f t="shared" si="49"/>
        <v/>
      </c>
      <c r="H792" s="50"/>
      <c r="I792" s="37" t="str">
        <f t="shared" si="50"/>
        <v/>
      </c>
      <c r="J792" s="37"/>
      <c r="K792" s="28" t="str">
        <f t="shared" si="51"/>
        <v/>
      </c>
      <c r="L792" s="28" t="str">
        <f t="shared" si="52"/>
        <v/>
      </c>
    </row>
    <row r="793" spans="1:12" ht="15" x14ac:dyDescent="0.25">
      <c r="A793" s="30"/>
      <c r="B793" s="57"/>
      <c r="C793" s="57"/>
      <c r="D793" s="38"/>
      <c r="E793" s="38"/>
      <c r="F793" s="38"/>
      <c r="G793" s="50" t="str">
        <f t="shared" si="49"/>
        <v/>
      </c>
      <c r="H793" s="50"/>
      <c r="I793" s="37" t="str">
        <f t="shared" si="50"/>
        <v/>
      </c>
      <c r="J793" s="37"/>
      <c r="K793" s="28" t="str">
        <f t="shared" si="51"/>
        <v/>
      </c>
      <c r="L793" s="28" t="str">
        <f t="shared" si="52"/>
        <v/>
      </c>
    </row>
    <row r="794" spans="1:12" ht="15" x14ac:dyDescent="0.25">
      <c r="A794" s="30"/>
      <c r="B794" s="57"/>
      <c r="C794" s="57"/>
      <c r="D794" s="38"/>
      <c r="E794" s="38"/>
      <c r="F794" s="38"/>
      <c r="G794" s="50" t="str">
        <f t="shared" si="49"/>
        <v/>
      </c>
      <c r="H794" s="50"/>
      <c r="I794" s="37" t="str">
        <f t="shared" si="50"/>
        <v/>
      </c>
      <c r="J794" s="37"/>
      <c r="K794" s="28" t="str">
        <f t="shared" si="51"/>
        <v/>
      </c>
      <c r="L794" s="28" t="str">
        <f t="shared" si="52"/>
        <v/>
      </c>
    </row>
    <row r="795" spans="1:12" ht="15" x14ac:dyDescent="0.25">
      <c r="A795" s="30"/>
      <c r="B795" s="57"/>
      <c r="C795" s="57"/>
      <c r="D795" s="38"/>
      <c r="E795" s="38"/>
      <c r="F795" s="38"/>
      <c r="G795" s="50" t="str">
        <f t="shared" si="49"/>
        <v/>
      </c>
      <c r="H795" s="50"/>
      <c r="I795" s="37" t="str">
        <f t="shared" si="50"/>
        <v/>
      </c>
      <c r="J795" s="37"/>
      <c r="K795" s="28" t="str">
        <f t="shared" si="51"/>
        <v/>
      </c>
      <c r="L795" s="28" t="str">
        <f t="shared" si="52"/>
        <v/>
      </c>
    </row>
    <row r="796" spans="1:12" ht="15" x14ac:dyDescent="0.25">
      <c r="A796" s="30"/>
      <c r="B796" s="57"/>
      <c r="C796" s="57"/>
      <c r="D796" s="38"/>
      <c r="E796" s="38"/>
      <c r="F796" s="38"/>
      <c r="G796" s="50" t="str">
        <f t="shared" si="49"/>
        <v/>
      </c>
      <c r="H796" s="50"/>
      <c r="I796" s="37" t="str">
        <f t="shared" si="50"/>
        <v/>
      </c>
      <c r="J796" s="37"/>
      <c r="K796" s="28" t="str">
        <f t="shared" si="51"/>
        <v/>
      </c>
      <c r="L796" s="28" t="str">
        <f t="shared" si="52"/>
        <v/>
      </c>
    </row>
    <row r="797" spans="1:12" ht="15" x14ac:dyDescent="0.25">
      <c r="A797" s="30"/>
      <c r="B797" s="57"/>
      <c r="C797" s="57"/>
      <c r="D797" s="38"/>
      <c r="E797" s="38"/>
      <c r="F797" s="38"/>
      <c r="G797" s="50" t="str">
        <f t="shared" si="49"/>
        <v/>
      </c>
      <c r="H797" s="50"/>
      <c r="I797" s="37" t="str">
        <f t="shared" si="50"/>
        <v/>
      </c>
      <c r="J797" s="37"/>
      <c r="K797" s="28" t="str">
        <f t="shared" si="51"/>
        <v/>
      </c>
      <c r="L797" s="28" t="str">
        <f t="shared" si="52"/>
        <v/>
      </c>
    </row>
    <row r="798" spans="1:12" ht="15" x14ac:dyDescent="0.25">
      <c r="A798" s="30"/>
      <c r="B798" s="57"/>
      <c r="C798" s="57"/>
      <c r="D798" s="38"/>
      <c r="E798" s="38"/>
      <c r="F798" s="38"/>
      <c r="G798" s="50" t="str">
        <f t="shared" si="49"/>
        <v/>
      </c>
      <c r="H798" s="50"/>
      <c r="I798" s="37" t="str">
        <f t="shared" si="50"/>
        <v/>
      </c>
      <c r="J798" s="37"/>
      <c r="K798" s="28" t="str">
        <f t="shared" si="51"/>
        <v/>
      </c>
      <c r="L798" s="28" t="str">
        <f t="shared" si="52"/>
        <v/>
      </c>
    </row>
    <row r="799" spans="1:12" ht="15" x14ac:dyDescent="0.25">
      <c r="A799" s="30"/>
      <c r="B799" s="57"/>
      <c r="C799" s="57"/>
      <c r="D799" s="38"/>
      <c r="E799" s="38"/>
      <c r="F799" s="38"/>
      <c r="G799" s="50" t="str">
        <f t="shared" si="49"/>
        <v/>
      </c>
      <c r="H799" s="50"/>
      <c r="I799" s="37" t="str">
        <f t="shared" si="50"/>
        <v/>
      </c>
      <c r="J799" s="37"/>
      <c r="K799" s="28" t="str">
        <f t="shared" si="51"/>
        <v/>
      </c>
      <c r="L799" s="28" t="str">
        <f t="shared" si="52"/>
        <v/>
      </c>
    </row>
    <row r="800" spans="1:12" ht="15" x14ac:dyDescent="0.25">
      <c r="A800" s="30"/>
      <c r="B800" s="57"/>
      <c r="C800" s="57"/>
      <c r="D800" s="38"/>
      <c r="E800" s="38"/>
      <c r="F800" s="38"/>
      <c r="G800" s="50" t="str">
        <f t="shared" si="49"/>
        <v/>
      </c>
      <c r="H800" s="50"/>
      <c r="I800" s="37" t="str">
        <f t="shared" si="50"/>
        <v/>
      </c>
      <c r="J800" s="37"/>
      <c r="K800" s="28" t="str">
        <f t="shared" si="51"/>
        <v/>
      </c>
      <c r="L800" s="28" t="str">
        <f t="shared" si="52"/>
        <v/>
      </c>
    </row>
    <row r="801" spans="1:12" ht="15" x14ac:dyDescent="0.25">
      <c r="A801" s="30"/>
      <c r="B801" s="57"/>
      <c r="C801" s="57"/>
      <c r="D801" s="38"/>
      <c r="E801" s="38"/>
      <c r="F801" s="38"/>
      <c r="G801" s="50" t="str">
        <f t="shared" si="49"/>
        <v/>
      </c>
      <c r="H801" s="50"/>
      <c r="I801" s="37" t="str">
        <f t="shared" si="50"/>
        <v/>
      </c>
      <c r="J801" s="37"/>
      <c r="K801" s="28" t="str">
        <f t="shared" si="51"/>
        <v/>
      </c>
      <c r="L801" s="28" t="str">
        <f t="shared" si="52"/>
        <v/>
      </c>
    </row>
    <row r="802" spans="1:12" ht="15" x14ac:dyDescent="0.25">
      <c r="A802" s="30"/>
      <c r="B802" s="57"/>
      <c r="C802" s="57"/>
      <c r="D802" s="38"/>
      <c r="E802" s="38"/>
      <c r="F802" s="38"/>
      <c r="G802" s="50" t="str">
        <f t="shared" si="49"/>
        <v/>
      </c>
      <c r="H802" s="50"/>
      <c r="I802" s="37" t="str">
        <f t="shared" si="50"/>
        <v/>
      </c>
      <c r="J802" s="37"/>
      <c r="K802" s="28" t="str">
        <f t="shared" si="51"/>
        <v/>
      </c>
      <c r="L802" s="28" t="str">
        <f t="shared" si="52"/>
        <v/>
      </c>
    </row>
    <row r="803" spans="1:12" ht="15" x14ac:dyDescent="0.25">
      <c r="A803" s="30"/>
      <c r="B803" s="57"/>
      <c r="C803" s="57"/>
      <c r="D803" s="38"/>
      <c r="E803" s="38"/>
      <c r="F803" s="38"/>
      <c r="G803" s="50" t="str">
        <f t="shared" si="49"/>
        <v/>
      </c>
      <c r="H803" s="50"/>
      <c r="I803" s="37" t="str">
        <f t="shared" si="50"/>
        <v/>
      </c>
      <c r="J803" s="37"/>
      <c r="K803" s="28" t="str">
        <f t="shared" si="51"/>
        <v/>
      </c>
      <c r="L803" s="28" t="str">
        <f t="shared" si="52"/>
        <v/>
      </c>
    </row>
    <row r="804" spans="1:12" ht="15" x14ac:dyDescent="0.25">
      <c r="A804" s="30"/>
      <c r="B804" s="57"/>
      <c r="C804" s="57"/>
      <c r="D804" s="38"/>
      <c r="E804" s="38"/>
      <c r="F804" s="38"/>
      <c r="G804" s="50" t="str">
        <f t="shared" si="49"/>
        <v/>
      </c>
      <c r="H804" s="50"/>
      <c r="I804" s="37" t="str">
        <f t="shared" si="50"/>
        <v/>
      </c>
      <c r="J804" s="37"/>
      <c r="K804" s="28" t="str">
        <f t="shared" si="51"/>
        <v/>
      </c>
      <c r="L804" s="28" t="str">
        <f t="shared" si="52"/>
        <v/>
      </c>
    </row>
    <row r="805" spans="1:12" ht="15" x14ac:dyDescent="0.25">
      <c r="A805" s="30"/>
      <c r="B805" s="57"/>
      <c r="C805" s="57"/>
      <c r="D805" s="38"/>
      <c r="E805" s="38"/>
      <c r="F805" s="38"/>
      <c r="G805" s="50" t="str">
        <f t="shared" si="49"/>
        <v/>
      </c>
      <c r="H805" s="50"/>
      <c r="I805" s="37" t="str">
        <f t="shared" si="50"/>
        <v/>
      </c>
      <c r="J805" s="37"/>
      <c r="K805" s="28" t="str">
        <f t="shared" si="51"/>
        <v/>
      </c>
      <c r="L805" s="28" t="str">
        <f t="shared" si="52"/>
        <v/>
      </c>
    </row>
    <row r="806" spans="1:12" ht="15" x14ac:dyDescent="0.25">
      <c r="A806" s="30"/>
      <c r="B806" s="57"/>
      <c r="C806" s="57"/>
      <c r="D806" s="38"/>
      <c r="E806" s="38"/>
      <c r="F806" s="38"/>
      <c r="G806" s="50" t="str">
        <f t="shared" si="49"/>
        <v/>
      </c>
      <c r="H806" s="50"/>
      <c r="I806" s="37" t="str">
        <f t="shared" si="50"/>
        <v/>
      </c>
      <c r="J806" s="37"/>
      <c r="K806" s="28" t="str">
        <f t="shared" si="51"/>
        <v/>
      </c>
      <c r="L806" s="28" t="str">
        <f t="shared" si="52"/>
        <v/>
      </c>
    </row>
    <row r="807" spans="1:12" ht="15" x14ac:dyDescent="0.25">
      <c r="A807" s="30"/>
      <c r="B807" s="57"/>
      <c r="C807" s="57"/>
      <c r="D807" s="38"/>
      <c r="E807" s="38"/>
      <c r="F807" s="38"/>
      <c r="G807" s="50" t="str">
        <f t="shared" si="49"/>
        <v/>
      </c>
      <c r="H807" s="50"/>
      <c r="I807" s="37" t="str">
        <f t="shared" si="50"/>
        <v/>
      </c>
      <c r="J807" s="37"/>
      <c r="K807" s="28" t="str">
        <f t="shared" si="51"/>
        <v/>
      </c>
      <c r="L807" s="28" t="str">
        <f t="shared" si="52"/>
        <v/>
      </c>
    </row>
    <row r="808" spans="1:12" ht="15" x14ac:dyDescent="0.25">
      <c r="A808" s="30"/>
      <c r="B808" s="57"/>
      <c r="C808" s="57"/>
      <c r="D808" s="38"/>
      <c r="E808" s="38"/>
      <c r="F808" s="38"/>
      <c r="G808" s="50" t="str">
        <f t="shared" si="49"/>
        <v/>
      </c>
      <c r="H808" s="50"/>
      <c r="I808" s="37" t="str">
        <f t="shared" si="50"/>
        <v/>
      </c>
      <c r="J808" s="37"/>
      <c r="K808" s="28" t="str">
        <f t="shared" si="51"/>
        <v/>
      </c>
      <c r="L808" s="28" t="str">
        <f t="shared" si="52"/>
        <v/>
      </c>
    </row>
    <row r="809" spans="1:12" ht="15" x14ac:dyDescent="0.25">
      <c r="A809" s="30"/>
      <c r="B809" s="57"/>
      <c r="C809" s="57"/>
      <c r="D809" s="38"/>
      <c r="E809" s="38"/>
      <c r="F809" s="38"/>
      <c r="G809" s="50" t="str">
        <f t="shared" si="49"/>
        <v/>
      </c>
      <c r="H809" s="50"/>
      <c r="I809" s="37" t="str">
        <f t="shared" si="50"/>
        <v/>
      </c>
      <c r="J809" s="37"/>
      <c r="K809" s="28" t="str">
        <f t="shared" si="51"/>
        <v/>
      </c>
      <c r="L809" s="28" t="str">
        <f t="shared" si="52"/>
        <v/>
      </c>
    </row>
    <row r="810" spans="1:12" ht="15" x14ac:dyDescent="0.25">
      <c r="A810" s="30"/>
      <c r="B810" s="57"/>
      <c r="C810" s="57"/>
      <c r="D810" s="38"/>
      <c r="E810" s="38"/>
      <c r="F810" s="38"/>
      <c r="G810" s="50" t="str">
        <f t="shared" si="49"/>
        <v/>
      </c>
      <c r="H810" s="50"/>
      <c r="I810" s="37" t="str">
        <f t="shared" si="50"/>
        <v/>
      </c>
      <c r="J810" s="37"/>
      <c r="K810" s="28" t="str">
        <f t="shared" si="51"/>
        <v/>
      </c>
      <c r="L810" s="28" t="str">
        <f t="shared" si="52"/>
        <v/>
      </c>
    </row>
    <row r="811" spans="1:12" ht="15" x14ac:dyDescent="0.25">
      <c r="A811" s="30"/>
      <c r="B811" s="57"/>
      <c r="C811" s="57"/>
      <c r="D811" s="38"/>
      <c r="E811" s="38"/>
      <c r="F811" s="38"/>
      <c r="G811" s="50" t="str">
        <f t="shared" si="49"/>
        <v/>
      </c>
      <c r="H811" s="50"/>
      <c r="I811" s="37" t="str">
        <f t="shared" si="50"/>
        <v/>
      </c>
      <c r="J811" s="37"/>
      <c r="K811" s="28" t="str">
        <f t="shared" si="51"/>
        <v/>
      </c>
      <c r="L811" s="28" t="str">
        <f t="shared" si="52"/>
        <v/>
      </c>
    </row>
    <row r="812" spans="1:12" ht="15" x14ac:dyDescent="0.25">
      <c r="A812" s="30"/>
      <c r="B812" s="57"/>
      <c r="C812" s="57"/>
      <c r="D812" s="38"/>
      <c r="E812" s="38"/>
      <c r="F812" s="38"/>
      <c r="G812" s="50" t="str">
        <f t="shared" si="49"/>
        <v/>
      </c>
      <c r="H812" s="50"/>
      <c r="I812" s="37" t="str">
        <f t="shared" si="50"/>
        <v/>
      </c>
      <c r="J812" s="37"/>
      <c r="K812" s="28" t="str">
        <f t="shared" si="51"/>
        <v/>
      </c>
      <c r="L812" s="28" t="str">
        <f t="shared" si="52"/>
        <v/>
      </c>
    </row>
    <row r="813" spans="1:12" ht="15" x14ac:dyDescent="0.25">
      <c r="A813" s="30"/>
      <c r="B813" s="57"/>
      <c r="C813" s="57"/>
      <c r="D813" s="38"/>
      <c r="E813" s="38"/>
      <c r="F813" s="38"/>
      <c r="G813" s="50" t="str">
        <f t="shared" si="49"/>
        <v/>
      </c>
      <c r="H813" s="50"/>
      <c r="I813" s="37" t="str">
        <f t="shared" si="50"/>
        <v/>
      </c>
      <c r="J813" s="37"/>
      <c r="K813" s="28" t="str">
        <f t="shared" si="51"/>
        <v/>
      </c>
      <c r="L813" s="28" t="str">
        <f t="shared" si="52"/>
        <v/>
      </c>
    </row>
    <row r="814" spans="1:12" ht="15" x14ac:dyDescent="0.25">
      <c r="A814" s="30"/>
      <c r="B814" s="57"/>
      <c r="C814" s="57"/>
      <c r="D814" s="38"/>
      <c r="E814" s="38"/>
      <c r="F814" s="38"/>
      <c r="G814" s="50" t="str">
        <f t="shared" si="49"/>
        <v/>
      </c>
      <c r="H814" s="50"/>
      <c r="I814" s="37" t="str">
        <f t="shared" si="50"/>
        <v/>
      </c>
      <c r="J814" s="37"/>
      <c r="K814" s="28" t="str">
        <f t="shared" si="51"/>
        <v/>
      </c>
      <c r="L814" s="28" t="str">
        <f t="shared" si="52"/>
        <v/>
      </c>
    </row>
    <row r="815" spans="1:12" ht="15" x14ac:dyDescent="0.25">
      <c r="A815" s="30"/>
      <c r="B815" s="57"/>
      <c r="C815" s="57"/>
      <c r="D815" s="38"/>
      <c r="E815" s="38"/>
      <c r="F815" s="38"/>
      <c r="G815" s="50" t="str">
        <f t="shared" si="49"/>
        <v/>
      </c>
      <c r="H815" s="50"/>
      <c r="I815" s="37" t="str">
        <f t="shared" si="50"/>
        <v/>
      </c>
      <c r="J815" s="37"/>
      <c r="K815" s="28" t="str">
        <f t="shared" si="51"/>
        <v/>
      </c>
      <c r="L815" s="28" t="str">
        <f t="shared" si="52"/>
        <v/>
      </c>
    </row>
    <row r="816" spans="1:12" ht="15" x14ac:dyDescent="0.25">
      <c r="A816" s="30"/>
      <c r="B816" s="57"/>
      <c r="C816" s="57"/>
      <c r="D816" s="38"/>
      <c r="E816" s="38"/>
      <c r="F816" s="38"/>
      <c r="G816" s="50" t="str">
        <f t="shared" si="49"/>
        <v/>
      </c>
      <c r="H816" s="50"/>
      <c r="I816" s="37" t="str">
        <f t="shared" si="50"/>
        <v/>
      </c>
      <c r="J816" s="37"/>
      <c r="K816" s="28" t="str">
        <f t="shared" si="51"/>
        <v/>
      </c>
      <c r="L816" s="28" t="str">
        <f t="shared" si="52"/>
        <v/>
      </c>
    </row>
    <row r="817" spans="1:12" ht="15" x14ac:dyDescent="0.25">
      <c r="A817" s="30"/>
      <c r="B817" s="57"/>
      <c r="C817" s="57"/>
      <c r="D817" s="38"/>
      <c r="E817" s="38"/>
      <c r="F817" s="38"/>
      <c r="G817" s="50" t="str">
        <f t="shared" si="49"/>
        <v/>
      </c>
      <c r="H817" s="50"/>
      <c r="I817" s="37" t="str">
        <f t="shared" si="50"/>
        <v/>
      </c>
      <c r="J817" s="37"/>
      <c r="K817" s="28" t="str">
        <f t="shared" si="51"/>
        <v/>
      </c>
      <c r="L817" s="28" t="str">
        <f t="shared" si="52"/>
        <v/>
      </c>
    </row>
    <row r="818" spans="1:12" ht="15" x14ac:dyDescent="0.25">
      <c r="A818" s="30"/>
      <c r="B818" s="57"/>
      <c r="C818" s="57"/>
      <c r="D818" s="38"/>
      <c r="E818" s="38"/>
      <c r="F818" s="38"/>
      <c r="G818" s="50" t="str">
        <f t="shared" si="49"/>
        <v/>
      </c>
      <c r="H818" s="50"/>
      <c r="I818" s="37" t="str">
        <f t="shared" si="50"/>
        <v/>
      </c>
      <c r="J818" s="37"/>
      <c r="K818" s="28" t="str">
        <f t="shared" si="51"/>
        <v/>
      </c>
      <c r="L818" s="28" t="str">
        <f t="shared" si="52"/>
        <v/>
      </c>
    </row>
    <row r="819" spans="1:12" ht="15" x14ac:dyDescent="0.25">
      <c r="A819" s="30"/>
      <c r="B819" s="57"/>
      <c r="C819" s="57"/>
      <c r="D819" s="38"/>
      <c r="E819" s="38"/>
      <c r="F819" s="38"/>
      <c r="G819" s="50" t="str">
        <f t="shared" si="49"/>
        <v/>
      </c>
      <c r="H819" s="50"/>
      <c r="I819" s="37" t="str">
        <f t="shared" si="50"/>
        <v/>
      </c>
      <c r="J819" s="37"/>
      <c r="K819" s="28" t="str">
        <f t="shared" si="51"/>
        <v/>
      </c>
      <c r="L819" s="28" t="str">
        <f t="shared" si="52"/>
        <v/>
      </c>
    </row>
    <row r="820" spans="1:12" ht="15" x14ac:dyDescent="0.25">
      <c r="A820" s="30"/>
      <c r="B820" s="57"/>
      <c r="C820" s="57"/>
      <c r="D820" s="38"/>
      <c r="E820" s="38"/>
      <c r="F820" s="38"/>
      <c r="G820" s="50" t="str">
        <f t="shared" si="49"/>
        <v/>
      </c>
      <c r="H820" s="50"/>
      <c r="I820" s="37" t="str">
        <f t="shared" si="50"/>
        <v/>
      </c>
      <c r="J820" s="37"/>
      <c r="K820" s="28" t="str">
        <f t="shared" si="51"/>
        <v/>
      </c>
      <c r="L820" s="28" t="str">
        <f t="shared" si="52"/>
        <v/>
      </c>
    </row>
    <row r="821" spans="1:12" ht="15" x14ac:dyDescent="0.25">
      <c r="A821" s="30"/>
      <c r="B821" s="57"/>
      <c r="C821" s="57"/>
      <c r="D821" s="38"/>
      <c r="E821" s="38"/>
      <c r="F821" s="38"/>
      <c r="G821" s="50" t="str">
        <f t="shared" si="49"/>
        <v/>
      </c>
      <c r="H821" s="50"/>
      <c r="I821" s="37" t="str">
        <f t="shared" si="50"/>
        <v/>
      </c>
      <c r="J821" s="37"/>
      <c r="K821" s="28" t="str">
        <f t="shared" si="51"/>
        <v/>
      </c>
      <c r="L821" s="28" t="str">
        <f t="shared" si="52"/>
        <v/>
      </c>
    </row>
    <row r="822" spans="1:12" ht="15" x14ac:dyDescent="0.25">
      <c r="A822" s="30"/>
      <c r="B822" s="57"/>
      <c r="C822" s="57"/>
      <c r="D822" s="38"/>
      <c r="E822" s="38"/>
      <c r="F822" s="38"/>
      <c r="G822" s="50" t="str">
        <f t="shared" si="49"/>
        <v/>
      </c>
      <c r="H822" s="50"/>
      <c r="I822" s="37" t="str">
        <f t="shared" si="50"/>
        <v/>
      </c>
      <c r="J822" s="37"/>
      <c r="K822" s="28" t="str">
        <f t="shared" si="51"/>
        <v/>
      </c>
      <c r="L822" s="28" t="str">
        <f t="shared" si="52"/>
        <v/>
      </c>
    </row>
    <row r="823" spans="1:12" ht="15" x14ac:dyDescent="0.25">
      <c r="A823" s="30"/>
      <c r="B823" s="57"/>
      <c r="C823" s="57"/>
      <c r="D823" s="38"/>
      <c r="E823" s="38"/>
      <c r="F823" s="38"/>
      <c r="G823" s="50" t="str">
        <f t="shared" si="49"/>
        <v/>
      </c>
      <c r="H823" s="50"/>
      <c r="I823" s="37" t="str">
        <f t="shared" si="50"/>
        <v/>
      </c>
      <c r="J823" s="37"/>
      <c r="K823" s="28" t="str">
        <f t="shared" si="51"/>
        <v/>
      </c>
      <c r="L823" s="28" t="str">
        <f t="shared" si="52"/>
        <v/>
      </c>
    </row>
    <row r="824" spans="1:12" ht="15" x14ac:dyDescent="0.25">
      <c r="A824" s="30"/>
      <c r="B824" s="57"/>
      <c r="C824" s="57"/>
      <c r="D824" s="38"/>
      <c r="E824" s="38"/>
      <c r="F824" s="38"/>
      <c r="G824" s="50" t="str">
        <f t="shared" si="49"/>
        <v/>
      </c>
      <c r="H824" s="50"/>
      <c r="I824" s="37" t="str">
        <f t="shared" si="50"/>
        <v/>
      </c>
      <c r="J824" s="37"/>
      <c r="K824" s="28" t="str">
        <f t="shared" si="51"/>
        <v/>
      </c>
      <c r="L824" s="28" t="str">
        <f t="shared" si="52"/>
        <v/>
      </c>
    </row>
    <row r="825" spans="1:12" ht="15" x14ac:dyDescent="0.25">
      <c r="A825" s="30"/>
      <c r="B825" s="57"/>
      <c r="C825" s="57"/>
      <c r="D825" s="38"/>
      <c r="E825" s="38"/>
      <c r="F825" s="38"/>
      <c r="G825" s="50" t="str">
        <f t="shared" si="49"/>
        <v/>
      </c>
      <c r="H825" s="50"/>
      <c r="I825" s="37" t="str">
        <f t="shared" si="50"/>
        <v/>
      </c>
      <c r="J825" s="37"/>
      <c r="K825" s="28" t="str">
        <f t="shared" si="51"/>
        <v/>
      </c>
      <c r="L825" s="28" t="str">
        <f t="shared" si="52"/>
        <v/>
      </c>
    </row>
    <row r="826" spans="1:12" ht="15" x14ac:dyDescent="0.25">
      <c r="A826" s="30"/>
      <c r="B826" s="57"/>
      <c r="C826" s="57"/>
      <c r="D826" s="38"/>
      <c r="E826" s="38"/>
      <c r="F826" s="38"/>
      <c r="G826" s="50" t="str">
        <f t="shared" si="49"/>
        <v/>
      </c>
      <c r="H826" s="50"/>
      <c r="I826" s="37" t="str">
        <f t="shared" si="50"/>
        <v/>
      </c>
      <c r="J826" s="37"/>
      <c r="K826" s="28" t="str">
        <f t="shared" si="51"/>
        <v/>
      </c>
      <c r="L826" s="28" t="str">
        <f t="shared" si="52"/>
        <v/>
      </c>
    </row>
    <row r="827" spans="1:12" ht="15" x14ac:dyDescent="0.25">
      <c r="A827" s="30"/>
      <c r="B827" s="57"/>
      <c r="C827" s="57"/>
      <c r="D827" s="38"/>
      <c r="E827" s="38"/>
      <c r="F827" s="38"/>
      <c r="G827" s="50" t="str">
        <f t="shared" si="49"/>
        <v/>
      </c>
      <c r="H827" s="50"/>
      <c r="I827" s="37" t="str">
        <f t="shared" si="50"/>
        <v/>
      </c>
      <c r="J827" s="37"/>
      <c r="K827" s="28" t="str">
        <f t="shared" si="51"/>
        <v/>
      </c>
      <c r="L827" s="28" t="str">
        <f t="shared" si="52"/>
        <v/>
      </c>
    </row>
    <row r="828" spans="1:12" ht="15" x14ac:dyDescent="0.25">
      <c r="A828" s="30"/>
      <c r="B828" s="57"/>
      <c r="C828" s="57"/>
      <c r="D828" s="38"/>
      <c r="E828" s="38"/>
      <c r="F828" s="38"/>
      <c r="G828" s="50" t="str">
        <f t="shared" si="49"/>
        <v/>
      </c>
      <c r="H828" s="50"/>
      <c r="I828" s="37" t="str">
        <f t="shared" si="50"/>
        <v/>
      </c>
      <c r="J828" s="37"/>
      <c r="K828" s="28" t="str">
        <f t="shared" si="51"/>
        <v/>
      </c>
      <c r="L828" s="28" t="str">
        <f t="shared" si="52"/>
        <v/>
      </c>
    </row>
    <row r="829" spans="1:12" ht="15" x14ac:dyDescent="0.25">
      <c r="A829" s="30"/>
      <c r="B829" s="57"/>
      <c r="C829" s="57"/>
      <c r="D829" s="38"/>
      <c r="E829" s="38"/>
      <c r="F829" s="38"/>
      <c r="G829" s="50" t="str">
        <f t="shared" si="49"/>
        <v/>
      </c>
      <c r="H829" s="50"/>
      <c r="I829" s="37" t="str">
        <f t="shared" si="50"/>
        <v/>
      </c>
      <c r="J829" s="37"/>
      <c r="K829" s="28" t="str">
        <f t="shared" si="51"/>
        <v/>
      </c>
      <c r="L829" s="28" t="str">
        <f t="shared" si="52"/>
        <v/>
      </c>
    </row>
    <row r="830" spans="1:12" ht="15" x14ac:dyDescent="0.25">
      <c r="A830" s="30"/>
      <c r="B830" s="57"/>
      <c r="C830" s="57"/>
      <c r="D830" s="38"/>
      <c r="E830" s="38"/>
      <c r="F830" s="38"/>
      <c r="G830" s="50" t="str">
        <f t="shared" si="49"/>
        <v/>
      </c>
      <c r="H830" s="50"/>
      <c r="I830" s="37" t="str">
        <f t="shared" si="50"/>
        <v/>
      </c>
      <c r="J830" s="37"/>
      <c r="K830" s="28" t="str">
        <f t="shared" si="51"/>
        <v/>
      </c>
      <c r="L830" s="28" t="str">
        <f t="shared" si="52"/>
        <v/>
      </c>
    </row>
    <row r="831" spans="1:12" ht="15" x14ac:dyDescent="0.25">
      <c r="A831" s="30"/>
      <c r="B831" s="57"/>
      <c r="C831" s="57"/>
      <c r="D831" s="38"/>
      <c r="E831" s="38"/>
      <c r="F831" s="38"/>
      <c r="G831" s="50" t="str">
        <f t="shared" si="49"/>
        <v/>
      </c>
      <c r="H831" s="50"/>
      <c r="I831" s="37" t="str">
        <f t="shared" si="50"/>
        <v/>
      </c>
      <c r="J831" s="37"/>
      <c r="K831" s="28" t="str">
        <f t="shared" si="51"/>
        <v/>
      </c>
      <c r="L831" s="28" t="str">
        <f t="shared" si="52"/>
        <v/>
      </c>
    </row>
    <row r="832" spans="1:12" ht="15" x14ac:dyDescent="0.25">
      <c r="A832" s="30"/>
      <c r="B832" s="57"/>
      <c r="C832" s="57"/>
      <c r="D832" s="38"/>
      <c r="E832" s="38"/>
      <c r="F832" s="38"/>
      <c r="G832" s="50" t="str">
        <f t="shared" si="49"/>
        <v/>
      </c>
      <c r="H832" s="50"/>
      <c r="I832" s="37" t="str">
        <f t="shared" si="50"/>
        <v/>
      </c>
      <c r="J832" s="37"/>
      <c r="K832" s="28" t="str">
        <f t="shared" si="51"/>
        <v/>
      </c>
      <c r="L832" s="28" t="str">
        <f t="shared" si="52"/>
        <v/>
      </c>
    </row>
    <row r="833" spans="1:12" ht="15" x14ac:dyDescent="0.25">
      <c r="A833" s="30"/>
      <c r="B833" s="57"/>
      <c r="C833" s="57"/>
      <c r="D833" s="38"/>
      <c r="E833" s="38"/>
      <c r="F833" s="38"/>
      <c r="G833" s="50" t="str">
        <f t="shared" si="49"/>
        <v/>
      </c>
      <c r="H833" s="50"/>
      <c r="I833" s="37" t="str">
        <f t="shared" si="50"/>
        <v/>
      </c>
      <c r="J833" s="37"/>
      <c r="K833" s="28" t="str">
        <f t="shared" si="51"/>
        <v/>
      </c>
      <c r="L833" s="28" t="str">
        <f t="shared" si="52"/>
        <v/>
      </c>
    </row>
    <row r="834" spans="1:12" ht="15" x14ac:dyDescent="0.25">
      <c r="A834" s="30"/>
      <c r="B834" s="57"/>
      <c r="C834" s="57"/>
      <c r="D834" s="38"/>
      <c r="E834" s="38"/>
      <c r="F834" s="38"/>
      <c r="G834" s="50" t="str">
        <f t="shared" si="49"/>
        <v/>
      </c>
      <c r="H834" s="50"/>
      <c r="I834" s="37" t="str">
        <f t="shared" si="50"/>
        <v/>
      </c>
      <c r="J834" s="37"/>
      <c r="K834" s="28" t="str">
        <f t="shared" si="51"/>
        <v/>
      </c>
      <c r="L834" s="28" t="str">
        <f t="shared" si="52"/>
        <v/>
      </c>
    </row>
    <row r="835" spans="1:12" ht="15" x14ac:dyDescent="0.25">
      <c r="A835" s="30"/>
      <c r="B835" s="57"/>
      <c r="C835" s="57"/>
      <c r="D835" s="38"/>
      <c r="E835" s="38"/>
      <c r="F835" s="38"/>
      <c r="G835" s="50" t="str">
        <f t="shared" si="49"/>
        <v/>
      </c>
      <c r="H835" s="50"/>
      <c r="I835" s="37" t="str">
        <f t="shared" si="50"/>
        <v/>
      </c>
      <c r="J835" s="37"/>
      <c r="K835" s="28" t="str">
        <f t="shared" si="51"/>
        <v/>
      </c>
      <c r="L835" s="28" t="str">
        <f t="shared" si="52"/>
        <v/>
      </c>
    </row>
    <row r="836" spans="1:12" ht="15" x14ac:dyDescent="0.25">
      <c r="A836" s="30"/>
      <c r="B836" s="57"/>
      <c r="C836" s="57"/>
      <c r="D836" s="38"/>
      <c r="E836" s="38"/>
      <c r="F836" s="38"/>
      <c r="G836" s="50" t="str">
        <f t="shared" si="49"/>
        <v/>
      </c>
      <c r="H836" s="50"/>
      <c r="I836" s="37" t="str">
        <f t="shared" si="50"/>
        <v/>
      </c>
      <c r="J836" s="37"/>
      <c r="K836" s="28" t="str">
        <f t="shared" si="51"/>
        <v/>
      </c>
      <c r="L836" s="28" t="str">
        <f t="shared" si="52"/>
        <v/>
      </c>
    </row>
    <row r="837" spans="1:12" ht="15" x14ac:dyDescent="0.25">
      <c r="A837" s="30"/>
      <c r="B837" s="57"/>
      <c r="C837" s="57"/>
      <c r="D837" s="38"/>
      <c r="E837" s="38"/>
      <c r="F837" s="38"/>
      <c r="G837" s="50" t="str">
        <f t="shared" si="49"/>
        <v/>
      </c>
      <c r="H837" s="50"/>
      <c r="I837" s="37" t="str">
        <f t="shared" si="50"/>
        <v/>
      </c>
      <c r="J837" s="37"/>
      <c r="K837" s="28" t="str">
        <f t="shared" si="51"/>
        <v/>
      </c>
      <c r="L837" s="28" t="str">
        <f t="shared" si="52"/>
        <v/>
      </c>
    </row>
    <row r="838" spans="1:12" ht="15" x14ac:dyDescent="0.25">
      <c r="A838" s="30"/>
      <c r="B838" s="57"/>
      <c r="C838" s="57"/>
      <c r="D838" s="38"/>
      <c r="E838" s="38"/>
      <c r="F838" s="38"/>
      <c r="G838" s="50" t="str">
        <f t="shared" si="49"/>
        <v/>
      </c>
      <c r="H838" s="50"/>
      <c r="I838" s="37" t="str">
        <f t="shared" si="50"/>
        <v/>
      </c>
      <c r="J838" s="37"/>
      <c r="K838" s="28" t="str">
        <f t="shared" si="51"/>
        <v/>
      </c>
      <c r="L838" s="28" t="str">
        <f t="shared" si="52"/>
        <v/>
      </c>
    </row>
    <row r="839" spans="1:12" ht="15" x14ac:dyDescent="0.25">
      <c r="A839" s="30"/>
      <c r="B839" s="57"/>
      <c r="C839" s="57"/>
      <c r="D839" s="38"/>
      <c r="E839" s="38"/>
      <c r="F839" s="38"/>
      <c r="G839" s="50" t="str">
        <f t="shared" si="49"/>
        <v/>
      </c>
      <c r="H839" s="50"/>
      <c r="I839" s="37" t="str">
        <f t="shared" si="50"/>
        <v/>
      </c>
      <c r="J839" s="37"/>
      <c r="K839" s="28" t="str">
        <f t="shared" si="51"/>
        <v/>
      </c>
      <c r="L839" s="28" t="str">
        <f t="shared" si="52"/>
        <v/>
      </c>
    </row>
    <row r="840" spans="1:12" ht="15" x14ac:dyDescent="0.25">
      <c r="A840" s="30"/>
      <c r="B840" s="57"/>
      <c r="C840" s="57"/>
      <c r="D840" s="38"/>
      <c r="E840" s="38"/>
      <c r="F840" s="38"/>
      <c r="G840" s="50" t="str">
        <f t="shared" si="49"/>
        <v/>
      </c>
      <c r="H840" s="50"/>
      <c r="I840" s="37" t="str">
        <f t="shared" si="50"/>
        <v/>
      </c>
      <c r="J840" s="37"/>
      <c r="K840" s="28" t="str">
        <f t="shared" si="51"/>
        <v/>
      </c>
      <c r="L840" s="28" t="str">
        <f t="shared" si="52"/>
        <v/>
      </c>
    </row>
    <row r="841" spans="1:12" ht="15" x14ac:dyDescent="0.25">
      <c r="A841" s="30"/>
      <c r="B841" s="57"/>
      <c r="C841" s="57"/>
      <c r="D841" s="38"/>
      <c r="E841" s="38"/>
      <c r="F841" s="38"/>
      <c r="G841" s="50" t="str">
        <f t="shared" si="49"/>
        <v/>
      </c>
      <c r="H841" s="50"/>
      <c r="I841" s="37" t="str">
        <f t="shared" si="50"/>
        <v/>
      </c>
      <c r="J841" s="37"/>
      <c r="K841" s="28" t="str">
        <f t="shared" si="51"/>
        <v/>
      </c>
      <c r="L841" s="28" t="str">
        <f t="shared" si="52"/>
        <v/>
      </c>
    </row>
    <row r="842" spans="1:12" ht="15" x14ac:dyDescent="0.25">
      <c r="A842" s="30"/>
      <c r="B842" s="57"/>
      <c r="C842" s="57"/>
      <c r="D842" s="38"/>
      <c r="E842" s="38"/>
      <c r="F842" s="38"/>
      <c r="G842" s="50" t="str">
        <f t="shared" si="49"/>
        <v/>
      </c>
      <c r="H842" s="50"/>
      <c r="I842" s="37" t="str">
        <f t="shared" si="50"/>
        <v/>
      </c>
      <c r="J842" s="37"/>
      <c r="K842" s="28" t="str">
        <f t="shared" si="51"/>
        <v/>
      </c>
      <c r="L842" s="28" t="str">
        <f t="shared" si="52"/>
        <v/>
      </c>
    </row>
    <row r="843" spans="1:12" ht="15" x14ac:dyDescent="0.25">
      <c r="A843" s="30"/>
      <c r="B843" s="57"/>
      <c r="C843" s="57"/>
      <c r="D843" s="38"/>
      <c r="E843" s="38"/>
      <c r="F843" s="38"/>
      <c r="G843" s="50" t="str">
        <f t="shared" si="49"/>
        <v/>
      </c>
      <c r="H843" s="50"/>
      <c r="I843" s="37" t="str">
        <f t="shared" si="50"/>
        <v/>
      </c>
      <c r="J843" s="37"/>
      <c r="K843" s="28" t="str">
        <f t="shared" si="51"/>
        <v/>
      </c>
      <c r="L843" s="28" t="str">
        <f t="shared" si="52"/>
        <v/>
      </c>
    </row>
    <row r="844" spans="1:12" ht="15" x14ac:dyDescent="0.25">
      <c r="A844" s="30"/>
      <c r="B844" s="57"/>
      <c r="C844" s="57"/>
      <c r="D844" s="38"/>
      <c r="E844" s="38"/>
      <c r="F844" s="38"/>
      <c r="G844" s="50" t="str">
        <f t="shared" si="49"/>
        <v/>
      </c>
      <c r="H844" s="50"/>
      <c r="I844" s="37" t="str">
        <f t="shared" si="50"/>
        <v/>
      </c>
      <c r="J844" s="37"/>
      <c r="K844" s="28" t="str">
        <f t="shared" si="51"/>
        <v/>
      </c>
      <c r="L844" s="28" t="str">
        <f t="shared" si="52"/>
        <v/>
      </c>
    </row>
    <row r="845" spans="1:12" ht="15" x14ac:dyDescent="0.25">
      <c r="A845" s="30"/>
      <c r="B845" s="57"/>
      <c r="C845" s="57"/>
      <c r="D845" s="38"/>
      <c r="E845" s="38"/>
      <c r="F845" s="38"/>
      <c r="G845" s="50" t="str">
        <f t="shared" si="49"/>
        <v/>
      </c>
      <c r="H845" s="50"/>
      <c r="I845" s="37" t="str">
        <f t="shared" si="50"/>
        <v/>
      </c>
      <c r="J845" s="37"/>
      <c r="K845" s="28" t="str">
        <f t="shared" si="51"/>
        <v/>
      </c>
      <c r="L845" s="28" t="str">
        <f t="shared" si="52"/>
        <v/>
      </c>
    </row>
    <row r="846" spans="1:12" ht="15" x14ac:dyDescent="0.25">
      <c r="A846" s="30"/>
      <c r="B846" s="57"/>
      <c r="C846" s="57"/>
      <c r="D846" s="38"/>
      <c r="E846" s="38"/>
      <c r="F846" s="38"/>
      <c r="G846" s="50" t="str">
        <f t="shared" si="49"/>
        <v/>
      </c>
      <c r="H846" s="50"/>
      <c r="I846" s="37" t="str">
        <f t="shared" si="50"/>
        <v/>
      </c>
      <c r="J846" s="37"/>
      <c r="K846" s="28" t="str">
        <f t="shared" si="51"/>
        <v/>
      </c>
      <c r="L846" s="28" t="str">
        <f t="shared" si="52"/>
        <v/>
      </c>
    </row>
    <row r="847" spans="1:12" ht="15" x14ac:dyDescent="0.25">
      <c r="A847" s="30"/>
      <c r="B847" s="57"/>
      <c r="C847" s="57"/>
      <c r="D847" s="38"/>
      <c r="E847" s="38"/>
      <c r="F847" s="38"/>
      <c r="G847" s="50" t="str">
        <f t="shared" si="49"/>
        <v/>
      </c>
      <c r="H847" s="50"/>
      <c r="I847" s="37" t="str">
        <f t="shared" si="50"/>
        <v/>
      </c>
      <c r="J847" s="37"/>
      <c r="K847" s="28" t="str">
        <f t="shared" si="51"/>
        <v/>
      </c>
      <c r="L847" s="28" t="str">
        <f t="shared" si="52"/>
        <v/>
      </c>
    </row>
    <row r="848" spans="1:12" ht="15" x14ac:dyDescent="0.25">
      <c r="A848" s="30"/>
      <c r="B848" s="57"/>
      <c r="C848" s="57"/>
      <c r="D848" s="38"/>
      <c r="E848" s="38"/>
      <c r="F848" s="38"/>
      <c r="G848" s="50" t="str">
        <f t="shared" si="49"/>
        <v/>
      </c>
      <c r="H848" s="50"/>
      <c r="I848" s="37" t="str">
        <f t="shared" si="50"/>
        <v/>
      </c>
      <c r="J848" s="37"/>
      <c r="K848" s="28" t="str">
        <f t="shared" si="51"/>
        <v/>
      </c>
      <c r="L848" s="28" t="str">
        <f t="shared" si="52"/>
        <v/>
      </c>
    </row>
    <row r="849" spans="1:12" ht="15" x14ac:dyDescent="0.25">
      <c r="A849" s="30"/>
      <c r="B849" s="57"/>
      <c r="C849" s="57"/>
      <c r="D849" s="38"/>
      <c r="E849" s="38"/>
      <c r="F849" s="38"/>
      <c r="G849" s="50" t="str">
        <f t="shared" ref="G849:G912" si="53">IF(D849&gt;0,D849+G848,"")</f>
        <v/>
      </c>
      <c r="H849" s="50"/>
      <c r="I849" s="37" t="str">
        <f t="shared" ref="I849:I912" si="54">IF(D849&gt;0,(IF(AND(G849&lt;10000,G848&lt;10000),$C$12,IF(AND(G849&gt;10000,G848&gt;10000),$J$12,K849/D849))),"")</f>
        <v/>
      </c>
      <c r="J849" s="37"/>
      <c r="K849" s="28" t="str">
        <f t="shared" ref="K849:K912" si="55">IF(D849&gt;0,IF(AND(G849&lt;10000,G848&lt;10000),D849*$C$12,IF(AND(G849&gt;10000,G848&gt;10000),D849*$J$12,(10000-G848)*$C$12+(D849-(10000-G848))*$J$12)),"")</f>
        <v/>
      </c>
      <c r="L849" s="28" t="str">
        <f t="shared" ref="L849:L912" si="56">IF(D849&gt;0,K849+L848,"")</f>
        <v/>
      </c>
    </row>
    <row r="850" spans="1:12" ht="15" x14ac:dyDescent="0.25">
      <c r="A850" s="30"/>
      <c r="B850" s="57"/>
      <c r="C850" s="57"/>
      <c r="D850" s="38"/>
      <c r="E850" s="38"/>
      <c r="F850" s="38"/>
      <c r="G850" s="50" t="str">
        <f t="shared" si="53"/>
        <v/>
      </c>
      <c r="H850" s="50"/>
      <c r="I850" s="37" t="str">
        <f t="shared" si="54"/>
        <v/>
      </c>
      <c r="J850" s="37"/>
      <c r="K850" s="28" t="str">
        <f t="shared" si="55"/>
        <v/>
      </c>
      <c r="L850" s="28" t="str">
        <f t="shared" si="56"/>
        <v/>
      </c>
    </row>
    <row r="851" spans="1:12" ht="15" x14ac:dyDescent="0.25">
      <c r="A851" s="30"/>
      <c r="B851" s="57"/>
      <c r="C851" s="57"/>
      <c r="D851" s="38"/>
      <c r="E851" s="38"/>
      <c r="F851" s="38"/>
      <c r="G851" s="50" t="str">
        <f t="shared" si="53"/>
        <v/>
      </c>
      <c r="H851" s="50"/>
      <c r="I851" s="37" t="str">
        <f t="shared" si="54"/>
        <v/>
      </c>
      <c r="J851" s="37"/>
      <c r="K851" s="28" t="str">
        <f t="shared" si="55"/>
        <v/>
      </c>
      <c r="L851" s="28" t="str">
        <f t="shared" si="56"/>
        <v/>
      </c>
    </row>
    <row r="852" spans="1:12" ht="15" x14ac:dyDescent="0.25">
      <c r="A852" s="30"/>
      <c r="B852" s="57"/>
      <c r="C852" s="57"/>
      <c r="D852" s="38"/>
      <c r="E852" s="38"/>
      <c r="F852" s="38"/>
      <c r="G852" s="50" t="str">
        <f t="shared" si="53"/>
        <v/>
      </c>
      <c r="H852" s="50"/>
      <c r="I852" s="37" t="str">
        <f t="shared" si="54"/>
        <v/>
      </c>
      <c r="J852" s="37"/>
      <c r="K852" s="28" t="str">
        <f t="shared" si="55"/>
        <v/>
      </c>
      <c r="L852" s="28" t="str">
        <f t="shared" si="56"/>
        <v/>
      </c>
    </row>
    <row r="853" spans="1:12" ht="15" x14ac:dyDescent="0.25">
      <c r="A853" s="30"/>
      <c r="B853" s="57"/>
      <c r="C853" s="57"/>
      <c r="D853" s="38"/>
      <c r="E853" s="38"/>
      <c r="F853" s="38"/>
      <c r="G853" s="50" t="str">
        <f t="shared" si="53"/>
        <v/>
      </c>
      <c r="H853" s="50"/>
      <c r="I853" s="37" t="str">
        <f t="shared" si="54"/>
        <v/>
      </c>
      <c r="J853" s="37"/>
      <c r="K853" s="28" t="str">
        <f t="shared" si="55"/>
        <v/>
      </c>
      <c r="L853" s="28" t="str">
        <f t="shared" si="56"/>
        <v/>
      </c>
    </row>
    <row r="854" spans="1:12" ht="15" x14ac:dyDescent="0.25">
      <c r="A854" s="30"/>
      <c r="B854" s="57"/>
      <c r="C854" s="57"/>
      <c r="D854" s="38"/>
      <c r="E854" s="38"/>
      <c r="F854" s="38"/>
      <c r="G854" s="50" t="str">
        <f t="shared" si="53"/>
        <v/>
      </c>
      <c r="H854" s="50"/>
      <c r="I854" s="37" t="str">
        <f t="shared" si="54"/>
        <v/>
      </c>
      <c r="J854" s="37"/>
      <c r="K854" s="28" t="str">
        <f t="shared" si="55"/>
        <v/>
      </c>
      <c r="L854" s="28" t="str">
        <f t="shared" si="56"/>
        <v/>
      </c>
    </row>
    <row r="855" spans="1:12" ht="15" x14ac:dyDescent="0.25">
      <c r="A855" s="30"/>
      <c r="B855" s="57"/>
      <c r="C855" s="57"/>
      <c r="D855" s="38"/>
      <c r="E855" s="38"/>
      <c r="F855" s="38"/>
      <c r="G855" s="50" t="str">
        <f t="shared" si="53"/>
        <v/>
      </c>
      <c r="H855" s="50"/>
      <c r="I855" s="37" t="str">
        <f t="shared" si="54"/>
        <v/>
      </c>
      <c r="J855" s="37"/>
      <c r="K855" s="28" t="str">
        <f t="shared" si="55"/>
        <v/>
      </c>
      <c r="L855" s="28" t="str">
        <f t="shared" si="56"/>
        <v/>
      </c>
    </row>
    <row r="856" spans="1:12" ht="15" x14ac:dyDescent="0.25">
      <c r="A856" s="30"/>
      <c r="B856" s="57"/>
      <c r="C856" s="57"/>
      <c r="D856" s="38"/>
      <c r="E856" s="38"/>
      <c r="F856" s="38"/>
      <c r="G856" s="50" t="str">
        <f t="shared" si="53"/>
        <v/>
      </c>
      <c r="H856" s="50"/>
      <c r="I856" s="37" t="str">
        <f t="shared" si="54"/>
        <v/>
      </c>
      <c r="J856" s="37"/>
      <c r="K856" s="28" t="str">
        <f t="shared" si="55"/>
        <v/>
      </c>
      <c r="L856" s="28" t="str">
        <f t="shared" si="56"/>
        <v/>
      </c>
    </row>
    <row r="857" spans="1:12" ht="15" x14ac:dyDescent="0.25">
      <c r="A857" s="30"/>
      <c r="B857" s="57"/>
      <c r="C857" s="57"/>
      <c r="D857" s="38"/>
      <c r="E857" s="38"/>
      <c r="F857" s="38"/>
      <c r="G857" s="50" t="str">
        <f t="shared" si="53"/>
        <v/>
      </c>
      <c r="H857" s="50"/>
      <c r="I857" s="37" t="str">
        <f t="shared" si="54"/>
        <v/>
      </c>
      <c r="J857" s="37"/>
      <c r="K857" s="28" t="str">
        <f t="shared" si="55"/>
        <v/>
      </c>
      <c r="L857" s="28" t="str">
        <f t="shared" si="56"/>
        <v/>
      </c>
    </row>
    <row r="858" spans="1:12" ht="15" x14ac:dyDescent="0.25">
      <c r="A858" s="30"/>
      <c r="B858" s="57"/>
      <c r="C858" s="57"/>
      <c r="D858" s="38"/>
      <c r="E858" s="38"/>
      <c r="F858" s="38"/>
      <c r="G858" s="50" t="str">
        <f t="shared" si="53"/>
        <v/>
      </c>
      <c r="H858" s="50"/>
      <c r="I858" s="37" t="str">
        <f t="shared" si="54"/>
        <v/>
      </c>
      <c r="J858" s="37"/>
      <c r="K858" s="28" t="str">
        <f t="shared" si="55"/>
        <v/>
      </c>
      <c r="L858" s="28" t="str">
        <f t="shared" si="56"/>
        <v/>
      </c>
    </row>
    <row r="859" spans="1:12" ht="15" x14ac:dyDescent="0.25">
      <c r="A859" s="30"/>
      <c r="B859" s="57"/>
      <c r="C859" s="57"/>
      <c r="D859" s="38"/>
      <c r="E859" s="38"/>
      <c r="F859" s="38"/>
      <c r="G859" s="50" t="str">
        <f t="shared" si="53"/>
        <v/>
      </c>
      <c r="H859" s="50"/>
      <c r="I859" s="37" t="str">
        <f t="shared" si="54"/>
        <v/>
      </c>
      <c r="J859" s="37"/>
      <c r="K859" s="28" t="str">
        <f t="shared" si="55"/>
        <v/>
      </c>
      <c r="L859" s="28" t="str">
        <f t="shared" si="56"/>
        <v/>
      </c>
    </row>
    <row r="860" spans="1:12" ht="15" x14ac:dyDescent="0.25">
      <c r="A860" s="30"/>
      <c r="B860" s="57"/>
      <c r="C860" s="57"/>
      <c r="D860" s="38"/>
      <c r="E860" s="38"/>
      <c r="F860" s="38"/>
      <c r="G860" s="50" t="str">
        <f t="shared" si="53"/>
        <v/>
      </c>
      <c r="H860" s="50"/>
      <c r="I860" s="37" t="str">
        <f t="shared" si="54"/>
        <v/>
      </c>
      <c r="J860" s="37"/>
      <c r="K860" s="28" t="str">
        <f t="shared" si="55"/>
        <v/>
      </c>
      <c r="L860" s="28" t="str">
        <f t="shared" si="56"/>
        <v/>
      </c>
    </row>
    <row r="861" spans="1:12" ht="15" x14ac:dyDescent="0.25">
      <c r="A861" s="30"/>
      <c r="B861" s="57"/>
      <c r="C861" s="57"/>
      <c r="D861" s="38"/>
      <c r="E861" s="38"/>
      <c r="F861" s="38"/>
      <c r="G861" s="50" t="str">
        <f t="shared" si="53"/>
        <v/>
      </c>
      <c r="H861" s="50"/>
      <c r="I861" s="37" t="str">
        <f t="shared" si="54"/>
        <v/>
      </c>
      <c r="J861" s="37"/>
      <c r="K861" s="28" t="str">
        <f t="shared" si="55"/>
        <v/>
      </c>
      <c r="L861" s="28" t="str">
        <f t="shared" si="56"/>
        <v/>
      </c>
    </row>
    <row r="862" spans="1:12" ht="15" x14ac:dyDescent="0.25">
      <c r="A862" s="30"/>
      <c r="B862" s="57"/>
      <c r="C862" s="57"/>
      <c r="D862" s="38"/>
      <c r="E862" s="38"/>
      <c r="F862" s="38"/>
      <c r="G862" s="50" t="str">
        <f t="shared" si="53"/>
        <v/>
      </c>
      <c r="H862" s="50"/>
      <c r="I862" s="37" t="str">
        <f t="shared" si="54"/>
        <v/>
      </c>
      <c r="J862" s="37"/>
      <c r="K862" s="28" t="str">
        <f t="shared" si="55"/>
        <v/>
      </c>
      <c r="L862" s="28" t="str">
        <f t="shared" si="56"/>
        <v/>
      </c>
    </row>
    <row r="863" spans="1:12" ht="15" x14ac:dyDescent="0.25">
      <c r="A863" s="30"/>
      <c r="B863" s="57"/>
      <c r="C863" s="57"/>
      <c r="D863" s="38"/>
      <c r="E863" s="38"/>
      <c r="F863" s="38"/>
      <c r="G863" s="50" t="str">
        <f t="shared" si="53"/>
        <v/>
      </c>
      <c r="H863" s="50"/>
      <c r="I863" s="37" t="str">
        <f t="shared" si="54"/>
        <v/>
      </c>
      <c r="J863" s="37"/>
      <c r="K863" s="28" t="str">
        <f t="shared" si="55"/>
        <v/>
      </c>
      <c r="L863" s="28" t="str">
        <f t="shared" si="56"/>
        <v/>
      </c>
    </row>
    <row r="864" spans="1:12" ht="15" x14ac:dyDescent="0.25">
      <c r="A864" s="30"/>
      <c r="B864" s="57"/>
      <c r="C864" s="57"/>
      <c r="D864" s="38"/>
      <c r="E864" s="38"/>
      <c r="F864" s="38"/>
      <c r="G864" s="50" t="str">
        <f t="shared" si="53"/>
        <v/>
      </c>
      <c r="H864" s="50"/>
      <c r="I864" s="37" t="str">
        <f t="shared" si="54"/>
        <v/>
      </c>
      <c r="J864" s="37"/>
      <c r="K864" s="28" t="str">
        <f t="shared" si="55"/>
        <v/>
      </c>
      <c r="L864" s="28" t="str">
        <f t="shared" si="56"/>
        <v/>
      </c>
    </row>
    <row r="865" spans="1:12" ht="15" x14ac:dyDescent="0.25">
      <c r="A865" s="30"/>
      <c r="B865" s="57"/>
      <c r="C865" s="57"/>
      <c r="D865" s="38"/>
      <c r="E865" s="38"/>
      <c r="F865" s="38"/>
      <c r="G865" s="50" t="str">
        <f t="shared" si="53"/>
        <v/>
      </c>
      <c r="H865" s="50"/>
      <c r="I865" s="37" t="str">
        <f t="shared" si="54"/>
        <v/>
      </c>
      <c r="J865" s="37"/>
      <c r="K865" s="28" t="str">
        <f t="shared" si="55"/>
        <v/>
      </c>
      <c r="L865" s="28" t="str">
        <f t="shared" si="56"/>
        <v/>
      </c>
    </row>
    <row r="866" spans="1:12" ht="15" x14ac:dyDescent="0.25">
      <c r="A866" s="30"/>
      <c r="B866" s="57"/>
      <c r="C866" s="57"/>
      <c r="D866" s="38"/>
      <c r="E866" s="38"/>
      <c r="F866" s="38"/>
      <c r="G866" s="50" t="str">
        <f t="shared" si="53"/>
        <v/>
      </c>
      <c r="H866" s="50"/>
      <c r="I866" s="37" t="str">
        <f t="shared" si="54"/>
        <v/>
      </c>
      <c r="J866" s="37"/>
      <c r="K866" s="28" t="str">
        <f t="shared" si="55"/>
        <v/>
      </c>
      <c r="L866" s="28" t="str">
        <f t="shared" si="56"/>
        <v/>
      </c>
    </row>
    <row r="867" spans="1:12" ht="15" x14ac:dyDescent="0.25">
      <c r="A867" s="30"/>
      <c r="B867" s="57"/>
      <c r="C867" s="57"/>
      <c r="D867" s="38"/>
      <c r="E867" s="38"/>
      <c r="F867" s="38"/>
      <c r="G867" s="50" t="str">
        <f t="shared" si="53"/>
        <v/>
      </c>
      <c r="H867" s="50"/>
      <c r="I867" s="37" t="str">
        <f t="shared" si="54"/>
        <v/>
      </c>
      <c r="J867" s="37"/>
      <c r="K867" s="28" t="str">
        <f t="shared" si="55"/>
        <v/>
      </c>
      <c r="L867" s="28" t="str">
        <f t="shared" si="56"/>
        <v/>
      </c>
    </row>
    <row r="868" spans="1:12" ht="15" x14ac:dyDescent="0.25">
      <c r="A868" s="30"/>
      <c r="B868" s="57"/>
      <c r="C868" s="57"/>
      <c r="D868" s="38"/>
      <c r="E868" s="38"/>
      <c r="F868" s="38"/>
      <c r="G868" s="50" t="str">
        <f t="shared" si="53"/>
        <v/>
      </c>
      <c r="H868" s="50"/>
      <c r="I868" s="37" t="str">
        <f t="shared" si="54"/>
        <v/>
      </c>
      <c r="J868" s="37"/>
      <c r="K868" s="28" t="str">
        <f t="shared" si="55"/>
        <v/>
      </c>
      <c r="L868" s="28" t="str">
        <f t="shared" si="56"/>
        <v/>
      </c>
    </row>
    <row r="869" spans="1:12" ht="15" x14ac:dyDescent="0.25">
      <c r="A869" s="30"/>
      <c r="B869" s="57"/>
      <c r="C869" s="57"/>
      <c r="D869" s="38"/>
      <c r="E869" s="38"/>
      <c r="F869" s="38"/>
      <c r="G869" s="50" t="str">
        <f t="shared" si="53"/>
        <v/>
      </c>
      <c r="H869" s="50"/>
      <c r="I869" s="37" t="str">
        <f t="shared" si="54"/>
        <v/>
      </c>
      <c r="J869" s="37"/>
      <c r="K869" s="28" t="str">
        <f t="shared" si="55"/>
        <v/>
      </c>
      <c r="L869" s="28" t="str">
        <f t="shared" si="56"/>
        <v/>
      </c>
    </row>
    <row r="870" spans="1:12" ht="15" x14ac:dyDescent="0.25">
      <c r="A870" s="30"/>
      <c r="B870" s="57"/>
      <c r="C870" s="57"/>
      <c r="D870" s="38"/>
      <c r="E870" s="38"/>
      <c r="F870" s="38"/>
      <c r="G870" s="50" t="str">
        <f t="shared" si="53"/>
        <v/>
      </c>
      <c r="H870" s="50"/>
      <c r="I870" s="37" t="str">
        <f t="shared" si="54"/>
        <v/>
      </c>
      <c r="J870" s="37"/>
      <c r="K870" s="28" t="str">
        <f t="shared" si="55"/>
        <v/>
      </c>
      <c r="L870" s="28" t="str">
        <f t="shared" si="56"/>
        <v/>
      </c>
    </row>
    <row r="871" spans="1:12" ht="15" x14ac:dyDescent="0.25">
      <c r="A871" s="30"/>
      <c r="B871" s="57"/>
      <c r="C871" s="57"/>
      <c r="D871" s="38"/>
      <c r="E871" s="38"/>
      <c r="F871" s="38"/>
      <c r="G871" s="50" t="str">
        <f t="shared" si="53"/>
        <v/>
      </c>
      <c r="H871" s="50"/>
      <c r="I871" s="37" t="str">
        <f t="shared" si="54"/>
        <v/>
      </c>
      <c r="J871" s="37"/>
      <c r="K871" s="28" t="str">
        <f t="shared" si="55"/>
        <v/>
      </c>
      <c r="L871" s="28" t="str">
        <f t="shared" si="56"/>
        <v/>
      </c>
    </row>
    <row r="872" spans="1:12" ht="15" x14ac:dyDescent="0.25">
      <c r="A872" s="30"/>
      <c r="B872" s="57"/>
      <c r="C872" s="57"/>
      <c r="D872" s="38"/>
      <c r="E872" s="38"/>
      <c r="F872" s="38"/>
      <c r="G872" s="50" t="str">
        <f t="shared" si="53"/>
        <v/>
      </c>
      <c r="H872" s="50"/>
      <c r="I872" s="37" t="str">
        <f t="shared" si="54"/>
        <v/>
      </c>
      <c r="J872" s="37"/>
      <c r="K872" s="28" t="str">
        <f t="shared" si="55"/>
        <v/>
      </c>
      <c r="L872" s="28" t="str">
        <f t="shared" si="56"/>
        <v/>
      </c>
    </row>
    <row r="873" spans="1:12" ht="15" x14ac:dyDescent="0.25">
      <c r="A873" s="30"/>
      <c r="B873" s="57"/>
      <c r="C873" s="57"/>
      <c r="D873" s="38"/>
      <c r="E873" s="38"/>
      <c r="F873" s="38"/>
      <c r="G873" s="50" t="str">
        <f t="shared" si="53"/>
        <v/>
      </c>
      <c r="H873" s="50"/>
      <c r="I873" s="37" t="str">
        <f t="shared" si="54"/>
        <v/>
      </c>
      <c r="J873" s="37"/>
      <c r="K873" s="28" t="str">
        <f t="shared" si="55"/>
        <v/>
      </c>
      <c r="L873" s="28" t="str">
        <f t="shared" si="56"/>
        <v/>
      </c>
    </row>
    <row r="874" spans="1:12" ht="15" x14ac:dyDescent="0.25">
      <c r="A874" s="30"/>
      <c r="B874" s="57"/>
      <c r="C874" s="57"/>
      <c r="D874" s="38"/>
      <c r="E874" s="38"/>
      <c r="F874" s="38"/>
      <c r="G874" s="50" t="str">
        <f t="shared" si="53"/>
        <v/>
      </c>
      <c r="H874" s="50"/>
      <c r="I874" s="37" t="str">
        <f t="shared" si="54"/>
        <v/>
      </c>
      <c r="J874" s="37"/>
      <c r="K874" s="28" t="str">
        <f t="shared" si="55"/>
        <v/>
      </c>
      <c r="L874" s="28" t="str">
        <f t="shared" si="56"/>
        <v/>
      </c>
    </row>
    <row r="875" spans="1:12" ht="15" x14ac:dyDescent="0.25">
      <c r="A875" s="30"/>
      <c r="B875" s="57"/>
      <c r="C875" s="57"/>
      <c r="D875" s="38"/>
      <c r="E875" s="38"/>
      <c r="F875" s="38"/>
      <c r="G875" s="50" t="str">
        <f t="shared" si="53"/>
        <v/>
      </c>
      <c r="H875" s="50"/>
      <c r="I875" s="37" t="str">
        <f t="shared" si="54"/>
        <v/>
      </c>
      <c r="J875" s="37"/>
      <c r="K875" s="28" t="str">
        <f t="shared" si="55"/>
        <v/>
      </c>
      <c r="L875" s="28" t="str">
        <f t="shared" si="56"/>
        <v/>
      </c>
    </row>
    <row r="876" spans="1:12" ht="15" x14ac:dyDescent="0.25">
      <c r="A876" s="30"/>
      <c r="B876" s="57"/>
      <c r="C876" s="57"/>
      <c r="D876" s="38"/>
      <c r="E876" s="38"/>
      <c r="F876" s="38"/>
      <c r="G876" s="50" t="str">
        <f t="shared" si="53"/>
        <v/>
      </c>
      <c r="H876" s="50"/>
      <c r="I876" s="37" t="str">
        <f t="shared" si="54"/>
        <v/>
      </c>
      <c r="J876" s="37"/>
      <c r="K876" s="28" t="str">
        <f t="shared" si="55"/>
        <v/>
      </c>
      <c r="L876" s="28" t="str">
        <f t="shared" si="56"/>
        <v/>
      </c>
    </row>
    <row r="877" spans="1:12" ht="15" x14ac:dyDescent="0.25">
      <c r="A877" s="30"/>
      <c r="B877" s="57"/>
      <c r="C877" s="57"/>
      <c r="D877" s="38"/>
      <c r="E877" s="38"/>
      <c r="F877" s="38"/>
      <c r="G877" s="50" t="str">
        <f t="shared" si="53"/>
        <v/>
      </c>
      <c r="H877" s="50"/>
      <c r="I877" s="37" t="str">
        <f t="shared" si="54"/>
        <v/>
      </c>
      <c r="J877" s="37"/>
      <c r="K877" s="28" t="str">
        <f t="shared" si="55"/>
        <v/>
      </c>
      <c r="L877" s="28" t="str">
        <f t="shared" si="56"/>
        <v/>
      </c>
    </row>
    <row r="878" spans="1:12" ht="15" x14ac:dyDescent="0.25">
      <c r="A878" s="30"/>
      <c r="B878" s="57"/>
      <c r="C878" s="57"/>
      <c r="D878" s="38"/>
      <c r="E878" s="38"/>
      <c r="F878" s="38"/>
      <c r="G878" s="50" t="str">
        <f t="shared" si="53"/>
        <v/>
      </c>
      <c r="H878" s="50"/>
      <c r="I878" s="37" t="str">
        <f t="shared" si="54"/>
        <v/>
      </c>
      <c r="J878" s="37"/>
      <c r="K878" s="28" t="str">
        <f t="shared" si="55"/>
        <v/>
      </c>
      <c r="L878" s="28" t="str">
        <f t="shared" si="56"/>
        <v/>
      </c>
    </row>
    <row r="879" spans="1:12" ht="15" x14ac:dyDescent="0.25">
      <c r="A879" s="30"/>
      <c r="B879" s="57"/>
      <c r="C879" s="57"/>
      <c r="D879" s="38"/>
      <c r="E879" s="38"/>
      <c r="F879" s="38"/>
      <c r="G879" s="50" t="str">
        <f t="shared" si="53"/>
        <v/>
      </c>
      <c r="H879" s="50"/>
      <c r="I879" s="37" t="str">
        <f t="shared" si="54"/>
        <v/>
      </c>
      <c r="J879" s="37"/>
      <c r="K879" s="28" t="str">
        <f t="shared" si="55"/>
        <v/>
      </c>
      <c r="L879" s="28" t="str">
        <f t="shared" si="56"/>
        <v/>
      </c>
    </row>
    <row r="880" spans="1:12" ht="15" x14ac:dyDescent="0.25">
      <c r="A880" s="30"/>
      <c r="B880" s="57"/>
      <c r="C880" s="57"/>
      <c r="D880" s="38"/>
      <c r="E880" s="38"/>
      <c r="F880" s="38"/>
      <c r="G880" s="50" t="str">
        <f t="shared" si="53"/>
        <v/>
      </c>
      <c r="H880" s="50"/>
      <c r="I880" s="37" t="str">
        <f t="shared" si="54"/>
        <v/>
      </c>
      <c r="J880" s="37"/>
      <c r="K880" s="28" t="str">
        <f t="shared" si="55"/>
        <v/>
      </c>
      <c r="L880" s="28" t="str">
        <f t="shared" si="56"/>
        <v/>
      </c>
    </row>
    <row r="881" spans="1:12" ht="15" x14ac:dyDescent="0.25">
      <c r="A881" s="30"/>
      <c r="B881" s="57"/>
      <c r="C881" s="57"/>
      <c r="D881" s="38"/>
      <c r="E881" s="38"/>
      <c r="F881" s="38"/>
      <c r="G881" s="50" t="str">
        <f t="shared" si="53"/>
        <v/>
      </c>
      <c r="H881" s="50"/>
      <c r="I881" s="37" t="str">
        <f t="shared" si="54"/>
        <v/>
      </c>
      <c r="J881" s="37"/>
      <c r="K881" s="28" t="str">
        <f t="shared" si="55"/>
        <v/>
      </c>
      <c r="L881" s="28" t="str">
        <f t="shared" si="56"/>
        <v/>
      </c>
    </row>
    <row r="882" spans="1:12" ht="15" x14ac:dyDescent="0.25">
      <c r="A882" s="30"/>
      <c r="B882" s="57"/>
      <c r="C882" s="57"/>
      <c r="D882" s="38"/>
      <c r="E882" s="38"/>
      <c r="F882" s="38"/>
      <c r="G882" s="50" t="str">
        <f t="shared" si="53"/>
        <v/>
      </c>
      <c r="H882" s="50"/>
      <c r="I882" s="37" t="str">
        <f t="shared" si="54"/>
        <v/>
      </c>
      <c r="J882" s="37"/>
      <c r="K882" s="28" t="str">
        <f t="shared" si="55"/>
        <v/>
      </c>
      <c r="L882" s="28" t="str">
        <f t="shared" si="56"/>
        <v/>
      </c>
    </row>
    <row r="883" spans="1:12" ht="15" x14ac:dyDescent="0.25">
      <c r="A883" s="30"/>
      <c r="B883" s="57"/>
      <c r="C883" s="57"/>
      <c r="D883" s="38"/>
      <c r="E883" s="38"/>
      <c r="F883" s="38"/>
      <c r="G883" s="50" t="str">
        <f t="shared" si="53"/>
        <v/>
      </c>
      <c r="H883" s="50"/>
      <c r="I883" s="37" t="str">
        <f t="shared" si="54"/>
        <v/>
      </c>
      <c r="J883" s="37"/>
      <c r="K883" s="28" t="str">
        <f t="shared" si="55"/>
        <v/>
      </c>
      <c r="L883" s="28" t="str">
        <f t="shared" si="56"/>
        <v/>
      </c>
    </row>
    <row r="884" spans="1:12" ht="15" x14ac:dyDescent="0.25">
      <c r="A884" s="30"/>
      <c r="B884" s="57"/>
      <c r="C884" s="57"/>
      <c r="D884" s="38"/>
      <c r="E884" s="38"/>
      <c r="F884" s="38"/>
      <c r="G884" s="50" t="str">
        <f t="shared" si="53"/>
        <v/>
      </c>
      <c r="H884" s="50"/>
      <c r="I884" s="37" t="str">
        <f t="shared" si="54"/>
        <v/>
      </c>
      <c r="J884" s="37"/>
      <c r="K884" s="28" t="str">
        <f t="shared" si="55"/>
        <v/>
      </c>
      <c r="L884" s="28" t="str">
        <f t="shared" si="56"/>
        <v/>
      </c>
    </row>
    <row r="885" spans="1:12" ht="15" x14ac:dyDescent="0.25">
      <c r="A885" s="30"/>
      <c r="B885" s="57"/>
      <c r="C885" s="57"/>
      <c r="D885" s="38"/>
      <c r="E885" s="38"/>
      <c r="F885" s="38"/>
      <c r="G885" s="50" t="str">
        <f t="shared" si="53"/>
        <v/>
      </c>
      <c r="H885" s="50"/>
      <c r="I885" s="37" t="str">
        <f t="shared" si="54"/>
        <v/>
      </c>
      <c r="J885" s="37"/>
      <c r="K885" s="28" t="str">
        <f t="shared" si="55"/>
        <v/>
      </c>
      <c r="L885" s="28" t="str">
        <f t="shared" si="56"/>
        <v/>
      </c>
    </row>
    <row r="886" spans="1:12" ht="15" x14ac:dyDescent="0.25">
      <c r="A886" s="30"/>
      <c r="B886" s="57"/>
      <c r="C886" s="57"/>
      <c r="D886" s="38"/>
      <c r="E886" s="38"/>
      <c r="F886" s="38"/>
      <c r="G886" s="50" t="str">
        <f t="shared" si="53"/>
        <v/>
      </c>
      <c r="H886" s="50"/>
      <c r="I886" s="37" t="str">
        <f t="shared" si="54"/>
        <v/>
      </c>
      <c r="J886" s="37"/>
      <c r="K886" s="28" t="str">
        <f t="shared" si="55"/>
        <v/>
      </c>
      <c r="L886" s="28" t="str">
        <f t="shared" si="56"/>
        <v/>
      </c>
    </row>
    <row r="887" spans="1:12" ht="15" x14ac:dyDescent="0.25">
      <c r="A887" s="30"/>
      <c r="B887" s="57"/>
      <c r="C887" s="57"/>
      <c r="D887" s="38"/>
      <c r="E887" s="38"/>
      <c r="F887" s="38"/>
      <c r="G887" s="50" t="str">
        <f t="shared" si="53"/>
        <v/>
      </c>
      <c r="H887" s="50"/>
      <c r="I887" s="37" t="str">
        <f t="shared" si="54"/>
        <v/>
      </c>
      <c r="J887" s="37"/>
      <c r="K887" s="28" t="str">
        <f t="shared" si="55"/>
        <v/>
      </c>
      <c r="L887" s="28" t="str">
        <f t="shared" si="56"/>
        <v/>
      </c>
    </row>
    <row r="888" spans="1:12" ht="15" x14ac:dyDescent="0.25">
      <c r="A888" s="30"/>
      <c r="B888" s="57"/>
      <c r="C888" s="57"/>
      <c r="D888" s="38"/>
      <c r="E888" s="38"/>
      <c r="F888" s="38"/>
      <c r="G888" s="50" t="str">
        <f t="shared" si="53"/>
        <v/>
      </c>
      <c r="H888" s="50"/>
      <c r="I888" s="37" t="str">
        <f t="shared" si="54"/>
        <v/>
      </c>
      <c r="J888" s="37"/>
      <c r="K888" s="28" t="str">
        <f t="shared" si="55"/>
        <v/>
      </c>
      <c r="L888" s="28" t="str">
        <f t="shared" si="56"/>
        <v/>
      </c>
    </row>
    <row r="889" spans="1:12" ht="15" x14ac:dyDescent="0.25">
      <c r="A889" s="30"/>
      <c r="B889" s="57"/>
      <c r="C889" s="57"/>
      <c r="D889" s="38"/>
      <c r="E889" s="38"/>
      <c r="F889" s="38"/>
      <c r="G889" s="50" t="str">
        <f t="shared" si="53"/>
        <v/>
      </c>
      <c r="H889" s="50"/>
      <c r="I889" s="37" t="str">
        <f t="shared" si="54"/>
        <v/>
      </c>
      <c r="J889" s="37"/>
      <c r="K889" s="28" t="str">
        <f t="shared" si="55"/>
        <v/>
      </c>
      <c r="L889" s="28" t="str">
        <f t="shared" si="56"/>
        <v/>
      </c>
    </row>
    <row r="890" spans="1:12" ht="15" x14ac:dyDescent="0.25">
      <c r="A890" s="30"/>
      <c r="B890" s="57"/>
      <c r="C890" s="57"/>
      <c r="D890" s="38"/>
      <c r="E890" s="38"/>
      <c r="F890" s="38"/>
      <c r="G890" s="50" t="str">
        <f t="shared" si="53"/>
        <v/>
      </c>
      <c r="H890" s="50"/>
      <c r="I890" s="37" t="str">
        <f t="shared" si="54"/>
        <v/>
      </c>
      <c r="J890" s="37"/>
      <c r="K890" s="28" t="str">
        <f t="shared" si="55"/>
        <v/>
      </c>
      <c r="L890" s="28" t="str">
        <f t="shared" si="56"/>
        <v/>
      </c>
    </row>
    <row r="891" spans="1:12" ht="15" x14ac:dyDescent="0.25">
      <c r="A891" s="30"/>
      <c r="B891" s="57"/>
      <c r="C891" s="57"/>
      <c r="D891" s="38"/>
      <c r="E891" s="38"/>
      <c r="F891" s="38"/>
      <c r="G891" s="50" t="str">
        <f t="shared" si="53"/>
        <v/>
      </c>
      <c r="H891" s="50"/>
      <c r="I891" s="37" t="str">
        <f t="shared" si="54"/>
        <v/>
      </c>
      <c r="J891" s="37"/>
      <c r="K891" s="28" t="str">
        <f t="shared" si="55"/>
        <v/>
      </c>
      <c r="L891" s="28" t="str">
        <f t="shared" si="56"/>
        <v/>
      </c>
    </row>
    <row r="892" spans="1:12" ht="15" x14ac:dyDescent="0.25">
      <c r="A892" s="30"/>
      <c r="B892" s="57"/>
      <c r="C892" s="57"/>
      <c r="D892" s="38"/>
      <c r="E892" s="38"/>
      <c r="F892" s="38"/>
      <c r="G892" s="50" t="str">
        <f t="shared" si="53"/>
        <v/>
      </c>
      <c r="H892" s="50"/>
      <c r="I892" s="37" t="str">
        <f t="shared" si="54"/>
        <v/>
      </c>
      <c r="J892" s="37"/>
      <c r="K892" s="28" t="str">
        <f t="shared" si="55"/>
        <v/>
      </c>
      <c r="L892" s="28" t="str">
        <f t="shared" si="56"/>
        <v/>
      </c>
    </row>
    <row r="893" spans="1:12" ht="15" x14ac:dyDescent="0.25">
      <c r="A893" s="30"/>
      <c r="B893" s="57"/>
      <c r="C893" s="57"/>
      <c r="D893" s="38"/>
      <c r="E893" s="38"/>
      <c r="F893" s="38"/>
      <c r="G893" s="50" t="str">
        <f t="shared" si="53"/>
        <v/>
      </c>
      <c r="H893" s="50"/>
      <c r="I893" s="37" t="str">
        <f t="shared" si="54"/>
        <v/>
      </c>
      <c r="J893" s="37"/>
      <c r="K893" s="28" t="str">
        <f t="shared" si="55"/>
        <v/>
      </c>
      <c r="L893" s="28" t="str">
        <f t="shared" si="56"/>
        <v/>
      </c>
    </row>
    <row r="894" spans="1:12" ht="15" x14ac:dyDescent="0.25">
      <c r="A894" s="30"/>
      <c r="B894" s="57"/>
      <c r="C894" s="57"/>
      <c r="D894" s="38"/>
      <c r="E894" s="38"/>
      <c r="F894" s="38"/>
      <c r="G894" s="50" t="str">
        <f t="shared" si="53"/>
        <v/>
      </c>
      <c r="H894" s="50"/>
      <c r="I894" s="37" t="str">
        <f t="shared" si="54"/>
        <v/>
      </c>
      <c r="J894" s="37"/>
      <c r="K894" s="28" t="str">
        <f t="shared" si="55"/>
        <v/>
      </c>
      <c r="L894" s="28" t="str">
        <f t="shared" si="56"/>
        <v/>
      </c>
    </row>
    <row r="895" spans="1:12" ht="15" x14ac:dyDescent="0.25">
      <c r="A895" s="30"/>
      <c r="B895" s="57"/>
      <c r="C895" s="57"/>
      <c r="D895" s="38"/>
      <c r="E895" s="38"/>
      <c r="F895" s="38"/>
      <c r="G895" s="50" t="str">
        <f t="shared" si="53"/>
        <v/>
      </c>
      <c r="H895" s="50"/>
      <c r="I895" s="37" t="str">
        <f t="shared" si="54"/>
        <v/>
      </c>
      <c r="J895" s="37"/>
      <c r="K895" s="28" t="str">
        <f t="shared" si="55"/>
        <v/>
      </c>
      <c r="L895" s="28" t="str">
        <f t="shared" si="56"/>
        <v/>
      </c>
    </row>
    <row r="896" spans="1:12" ht="15" x14ac:dyDescent="0.25">
      <c r="A896" s="30"/>
      <c r="B896" s="57"/>
      <c r="C896" s="57"/>
      <c r="D896" s="38"/>
      <c r="E896" s="38"/>
      <c r="F896" s="38"/>
      <c r="G896" s="50" t="str">
        <f t="shared" si="53"/>
        <v/>
      </c>
      <c r="H896" s="50"/>
      <c r="I896" s="37" t="str">
        <f t="shared" si="54"/>
        <v/>
      </c>
      <c r="J896" s="37"/>
      <c r="K896" s="28" t="str">
        <f t="shared" si="55"/>
        <v/>
      </c>
      <c r="L896" s="28" t="str">
        <f t="shared" si="56"/>
        <v/>
      </c>
    </row>
    <row r="897" spans="1:12" ht="15" x14ac:dyDescent="0.25">
      <c r="A897" s="30"/>
      <c r="B897" s="57"/>
      <c r="C897" s="57"/>
      <c r="D897" s="38"/>
      <c r="E897" s="38"/>
      <c r="F897" s="38"/>
      <c r="G897" s="50" t="str">
        <f t="shared" si="53"/>
        <v/>
      </c>
      <c r="H897" s="50"/>
      <c r="I897" s="37" t="str">
        <f t="shared" si="54"/>
        <v/>
      </c>
      <c r="J897" s="37"/>
      <c r="K897" s="28" t="str">
        <f t="shared" si="55"/>
        <v/>
      </c>
      <c r="L897" s="28" t="str">
        <f t="shared" si="56"/>
        <v/>
      </c>
    </row>
    <row r="898" spans="1:12" ht="15" x14ac:dyDescent="0.25">
      <c r="A898" s="30"/>
      <c r="B898" s="57"/>
      <c r="C898" s="57"/>
      <c r="D898" s="38"/>
      <c r="E898" s="38"/>
      <c r="F898" s="38"/>
      <c r="G898" s="50" t="str">
        <f t="shared" si="53"/>
        <v/>
      </c>
      <c r="H898" s="50"/>
      <c r="I898" s="37" t="str">
        <f t="shared" si="54"/>
        <v/>
      </c>
      <c r="J898" s="37"/>
      <c r="K898" s="28" t="str">
        <f t="shared" si="55"/>
        <v/>
      </c>
      <c r="L898" s="28" t="str">
        <f t="shared" si="56"/>
        <v/>
      </c>
    </row>
    <row r="899" spans="1:12" ht="15" x14ac:dyDescent="0.25">
      <c r="A899" s="30"/>
      <c r="B899" s="57"/>
      <c r="C899" s="57"/>
      <c r="D899" s="38"/>
      <c r="E899" s="38"/>
      <c r="F899" s="38"/>
      <c r="G899" s="50" t="str">
        <f t="shared" si="53"/>
        <v/>
      </c>
      <c r="H899" s="50"/>
      <c r="I899" s="37" t="str">
        <f t="shared" si="54"/>
        <v/>
      </c>
      <c r="J899" s="37"/>
      <c r="K899" s="28" t="str">
        <f t="shared" si="55"/>
        <v/>
      </c>
      <c r="L899" s="28" t="str">
        <f t="shared" si="56"/>
        <v/>
      </c>
    </row>
    <row r="900" spans="1:12" ht="15" x14ac:dyDescent="0.25">
      <c r="A900" s="30"/>
      <c r="B900" s="57"/>
      <c r="C900" s="57"/>
      <c r="D900" s="38"/>
      <c r="E900" s="38"/>
      <c r="F900" s="38"/>
      <c r="G900" s="50" t="str">
        <f t="shared" si="53"/>
        <v/>
      </c>
      <c r="H900" s="50"/>
      <c r="I900" s="37" t="str">
        <f t="shared" si="54"/>
        <v/>
      </c>
      <c r="J900" s="37"/>
      <c r="K900" s="28" t="str">
        <f t="shared" si="55"/>
        <v/>
      </c>
      <c r="L900" s="28" t="str">
        <f t="shared" si="56"/>
        <v/>
      </c>
    </row>
    <row r="901" spans="1:12" ht="15" x14ac:dyDescent="0.25">
      <c r="A901" s="30"/>
      <c r="B901" s="57"/>
      <c r="C901" s="57"/>
      <c r="D901" s="38"/>
      <c r="E901" s="38"/>
      <c r="F901" s="38"/>
      <c r="G901" s="50" t="str">
        <f t="shared" si="53"/>
        <v/>
      </c>
      <c r="H901" s="50"/>
      <c r="I901" s="37" t="str">
        <f t="shared" si="54"/>
        <v/>
      </c>
      <c r="J901" s="37"/>
      <c r="K901" s="28" t="str">
        <f t="shared" si="55"/>
        <v/>
      </c>
      <c r="L901" s="28" t="str">
        <f t="shared" si="56"/>
        <v/>
      </c>
    </row>
    <row r="902" spans="1:12" ht="15" x14ac:dyDescent="0.25">
      <c r="A902" s="30"/>
      <c r="B902" s="57"/>
      <c r="C902" s="57"/>
      <c r="D902" s="38"/>
      <c r="E902" s="38"/>
      <c r="F902" s="38"/>
      <c r="G902" s="50" t="str">
        <f t="shared" si="53"/>
        <v/>
      </c>
      <c r="H902" s="50"/>
      <c r="I902" s="37" t="str">
        <f t="shared" si="54"/>
        <v/>
      </c>
      <c r="J902" s="37"/>
      <c r="K902" s="28" t="str">
        <f t="shared" si="55"/>
        <v/>
      </c>
      <c r="L902" s="28" t="str">
        <f t="shared" si="56"/>
        <v/>
      </c>
    </row>
    <row r="903" spans="1:12" ht="15" x14ac:dyDescent="0.25">
      <c r="A903" s="30"/>
      <c r="B903" s="57"/>
      <c r="C903" s="57"/>
      <c r="D903" s="38"/>
      <c r="E903" s="38"/>
      <c r="F903" s="38"/>
      <c r="G903" s="50" t="str">
        <f t="shared" si="53"/>
        <v/>
      </c>
      <c r="H903" s="50"/>
      <c r="I903" s="37" t="str">
        <f t="shared" si="54"/>
        <v/>
      </c>
      <c r="J903" s="37"/>
      <c r="K903" s="28" t="str">
        <f t="shared" si="55"/>
        <v/>
      </c>
      <c r="L903" s="28" t="str">
        <f t="shared" si="56"/>
        <v/>
      </c>
    </row>
    <row r="904" spans="1:12" ht="15" x14ac:dyDescent="0.25">
      <c r="A904" s="30"/>
      <c r="B904" s="57"/>
      <c r="C904" s="57"/>
      <c r="D904" s="38"/>
      <c r="E904" s="38"/>
      <c r="F904" s="38"/>
      <c r="G904" s="50" t="str">
        <f t="shared" si="53"/>
        <v/>
      </c>
      <c r="H904" s="50"/>
      <c r="I904" s="37" t="str">
        <f t="shared" si="54"/>
        <v/>
      </c>
      <c r="J904" s="37"/>
      <c r="K904" s="28" t="str">
        <f t="shared" si="55"/>
        <v/>
      </c>
      <c r="L904" s="28" t="str">
        <f t="shared" si="56"/>
        <v/>
      </c>
    </row>
    <row r="905" spans="1:12" ht="15" x14ac:dyDescent="0.25">
      <c r="A905" s="30"/>
      <c r="B905" s="57"/>
      <c r="C905" s="57"/>
      <c r="D905" s="38"/>
      <c r="E905" s="38"/>
      <c r="F905" s="38"/>
      <c r="G905" s="50" t="str">
        <f t="shared" si="53"/>
        <v/>
      </c>
      <c r="H905" s="50"/>
      <c r="I905" s="37" t="str">
        <f t="shared" si="54"/>
        <v/>
      </c>
      <c r="J905" s="37"/>
      <c r="K905" s="28" t="str">
        <f t="shared" si="55"/>
        <v/>
      </c>
      <c r="L905" s="28" t="str">
        <f t="shared" si="56"/>
        <v/>
      </c>
    </row>
    <row r="906" spans="1:12" ht="15" x14ac:dyDescent="0.25">
      <c r="A906" s="30"/>
      <c r="B906" s="57"/>
      <c r="C906" s="57"/>
      <c r="D906" s="38"/>
      <c r="E906" s="38"/>
      <c r="F906" s="38"/>
      <c r="G906" s="50" t="str">
        <f t="shared" si="53"/>
        <v/>
      </c>
      <c r="H906" s="50"/>
      <c r="I906" s="37" t="str">
        <f t="shared" si="54"/>
        <v/>
      </c>
      <c r="J906" s="37"/>
      <c r="K906" s="28" t="str">
        <f t="shared" si="55"/>
        <v/>
      </c>
      <c r="L906" s="28" t="str">
        <f t="shared" si="56"/>
        <v/>
      </c>
    </row>
    <row r="907" spans="1:12" ht="15" x14ac:dyDescent="0.25">
      <c r="A907" s="30"/>
      <c r="B907" s="57"/>
      <c r="C907" s="57"/>
      <c r="D907" s="38"/>
      <c r="E907" s="38"/>
      <c r="F907" s="38"/>
      <c r="G907" s="50" t="str">
        <f t="shared" si="53"/>
        <v/>
      </c>
      <c r="H907" s="50"/>
      <c r="I907" s="37" t="str">
        <f t="shared" si="54"/>
        <v/>
      </c>
      <c r="J907" s="37"/>
      <c r="K907" s="28" t="str">
        <f t="shared" si="55"/>
        <v/>
      </c>
      <c r="L907" s="28" t="str">
        <f t="shared" si="56"/>
        <v/>
      </c>
    </row>
    <row r="908" spans="1:12" ht="15" x14ac:dyDescent="0.25">
      <c r="A908" s="30"/>
      <c r="B908" s="57"/>
      <c r="C908" s="57"/>
      <c r="D908" s="38"/>
      <c r="E908" s="38"/>
      <c r="F908" s="38"/>
      <c r="G908" s="50" t="str">
        <f t="shared" si="53"/>
        <v/>
      </c>
      <c r="H908" s="50"/>
      <c r="I908" s="37" t="str">
        <f t="shared" si="54"/>
        <v/>
      </c>
      <c r="J908" s="37"/>
      <c r="K908" s="28" t="str">
        <f t="shared" si="55"/>
        <v/>
      </c>
      <c r="L908" s="28" t="str">
        <f t="shared" si="56"/>
        <v/>
      </c>
    </row>
    <row r="909" spans="1:12" ht="15" x14ac:dyDescent="0.25">
      <c r="A909" s="30"/>
      <c r="B909" s="57"/>
      <c r="C909" s="57"/>
      <c r="D909" s="38"/>
      <c r="E909" s="38"/>
      <c r="F909" s="38"/>
      <c r="G909" s="50" t="str">
        <f t="shared" si="53"/>
        <v/>
      </c>
      <c r="H909" s="50"/>
      <c r="I909" s="37" t="str">
        <f t="shared" si="54"/>
        <v/>
      </c>
      <c r="J909" s="37"/>
      <c r="K909" s="28" t="str">
        <f t="shared" si="55"/>
        <v/>
      </c>
      <c r="L909" s="28" t="str">
        <f t="shared" si="56"/>
        <v/>
      </c>
    </row>
    <row r="910" spans="1:12" ht="15" x14ac:dyDescent="0.25">
      <c r="A910" s="30"/>
      <c r="B910" s="57"/>
      <c r="C910" s="57"/>
      <c r="D910" s="38"/>
      <c r="E910" s="38"/>
      <c r="F910" s="38"/>
      <c r="G910" s="50" t="str">
        <f t="shared" si="53"/>
        <v/>
      </c>
      <c r="H910" s="50"/>
      <c r="I910" s="37" t="str">
        <f t="shared" si="54"/>
        <v/>
      </c>
      <c r="J910" s="37"/>
      <c r="K910" s="28" t="str">
        <f t="shared" si="55"/>
        <v/>
      </c>
      <c r="L910" s="28" t="str">
        <f t="shared" si="56"/>
        <v/>
      </c>
    </row>
    <row r="911" spans="1:12" ht="15" x14ac:dyDescent="0.25">
      <c r="A911" s="30"/>
      <c r="B911" s="57"/>
      <c r="C911" s="57"/>
      <c r="D911" s="38"/>
      <c r="E911" s="38"/>
      <c r="F911" s="38"/>
      <c r="G911" s="50" t="str">
        <f t="shared" si="53"/>
        <v/>
      </c>
      <c r="H911" s="50"/>
      <c r="I911" s="37" t="str">
        <f t="shared" si="54"/>
        <v/>
      </c>
      <c r="J911" s="37"/>
      <c r="K911" s="28" t="str">
        <f t="shared" si="55"/>
        <v/>
      </c>
      <c r="L911" s="28" t="str">
        <f t="shared" si="56"/>
        <v/>
      </c>
    </row>
    <row r="912" spans="1:12" ht="15" x14ac:dyDescent="0.25">
      <c r="A912" s="30"/>
      <c r="B912" s="57"/>
      <c r="C912" s="57"/>
      <c r="D912" s="38"/>
      <c r="E912" s="38"/>
      <c r="F912" s="38"/>
      <c r="G912" s="50" t="str">
        <f t="shared" si="53"/>
        <v/>
      </c>
      <c r="H912" s="50"/>
      <c r="I912" s="37" t="str">
        <f t="shared" si="54"/>
        <v/>
      </c>
      <c r="J912" s="37"/>
      <c r="K912" s="28" t="str">
        <f t="shared" si="55"/>
        <v/>
      </c>
      <c r="L912" s="28" t="str">
        <f t="shared" si="56"/>
        <v/>
      </c>
    </row>
    <row r="913" spans="1:12" ht="15" x14ac:dyDescent="0.25">
      <c r="A913" s="30"/>
      <c r="B913" s="57"/>
      <c r="C913" s="57"/>
      <c r="D913" s="38"/>
      <c r="E913" s="38"/>
      <c r="F913" s="38"/>
      <c r="G913" s="50" t="str">
        <f t="shared" ref="G913:G965" si="57">IF(D913&gt;0,D913+G912,"")</f>
        <v/>
      </c>
      <c r="H913" s="50"/>
      <c r="I913" s="37" t="str">
        <f t="shared" ref="I913:I965" si="58">IF(D913&gt;0,(IF(AND(G913&lt;10000,G912&lt;10000),$C$12,IF(AND(G913&gt;10000,G912&gt;10000),$J$12,K913/D913))),"")</f>
        <v/>
      </c>
      <c r="J913" s="37"/>
      <c r="K913" s="28" t="str">
        <f t="shared" ref="K913:K965" si="59">IF(D913&gt;0,IF(AND(G913&lt;10000,G912&lt;10000),D913*$C$12,IF(AND(G913&gt;10000,G912&gt;10000),D913*$J$12,(10000-G912)*$C$12+(D913-(10000-G912))*$J$12)),"")</f>
        <v/>
      </c>
      <c r="L913" s="28" t="str">
        <f t="shared" ref="L913:L965" si="60">IF(D913&gt;0,K913+L912,"")</f>
        <v/>
      </c>
    </row>
    <row r="914" spans="1:12" ht="15" x14ac:dyDescent="0.25">
      <c r="A914" s="30"/>
      <c r="B914" s="57"/>
      <c r="C914" s="57"/>
      <c r="D914" s="38"/>
      <c r="E914" s="38"/>
      <c r="F914" s="38"/>
      <c r="G914" s="50" t="str">
        <f t="shared" si="57"/>
        <v/>
      </c>
      <c r="H914" s="50"/>
      <c r="I914" s="37" t="str">
        <f t="shared" si="58"/>
        <v/>
      </c>
      <c r="J914" s="37"/>
      <c r="K914" s="28" t="str">
        <f t="shared" si="59"/>
        <v/>
      </c>
      <c r="L914" s="28" t="str">
        <f t="shared" si="60"/>
        <v/>
      </c>
    </row>
    <row r="915" spans="1:12" ht="15" x14ac:dyDescent="0.25">
      <c r="A915" s="30"/>
      <c r="B915" s="57"/>
      <c r="C915" s="57"/>
      <c r="D915" s="38"/>
      <c r="E915" s="38"/>
      <c r="F915" s="38"/>
      <c r="G915" s="50" t="str">
        <f t="shared" si="57"/>
        <v/>
      </c>
      <c r="H915" s="50"/>
      <c r="I915" s="37" t="str">
        <f t="shared" si="58"/>
        <v/>
      </c>
      <c r="J915" s="37"/>
      <c r="K915" s="28" t="str">
        <f t="shared" si="59"/>
        <v/>
      </c>
      <c r="L915" s="28" t="str">
        <f t="shared" si="60"/>
        <v/>
      </c>
    </row>
    <row r="916" spans="1:12" ht="15" x14ac:dyDescent="0.25">
      <c r="A916" s="30"/>
      <c r="B916" s="57"/>
      <c r="C916" s="57"/>
      <c r="D916" s="38"/>
      <c r="E916" s="38"/>
      <c r="F916" s="38"/>
      <c r="G916" s="50" t="str">
        <f t="shared" si="57"/>
        <v/>
      </c>
      <c r="H916" s="50"/>
      <c r="I916" s="37" t="str">
        <f t="shared" si="58"/>
        <v/>
      </c>
      <c r="J916" s="37"/>
      <c r="K916" s="28" t="str">
        <f t="shared" si="59"/>
        <v/>
      </c>
      <c r="L916" s="28" t="str">
        <f t="shared" si="60"/>
        <v/>
      </c>
    </row>
    <row r="917" spans="1:12" ht="15" x14ac:dyDescent="0.25">
      <c r="A917" s="30"/>
      <c r="B917" s="57"/>
      <c r="C917" s="57"/>
      <c r="D917" s="38"/>
      <c r="E917" s="38"/>
      <c r="F917" s="38"/>
      <c r="G917" s="50" t="str">
        <f t="shared" si="57"/>
        <v/>
      </c>
      <c r="H917" s="50"/>
      <c r="I917" s="37" t="str">
        <f t="shared" si="58"/>
        <v/>
      </c>
      <c r="J917" s="37"/>
      <c r="K917" s="28" t="str">
        <f t="shared" si="59"/>
        <v/>
      </c>
      <c r="L917" s="28" t="str">
        <f t="shared" si="60"/>
        <v/>
      </c>
    </row>
    <row r="918" spans="1:12" ht="15" x14ac:dyDescent="0.25">
      <c r="A918" s="30"/>
      <c r="B918" s="57"/>
      <c r="C918" s="57"/>
      <c r="D918" s="38"/>
      <c r="E918" s="38"/>
      <c r="F918" s="38"/>
      <c r="G918" s="50" t="str">
        <f t="shared" si="57"/>
        <v/>
      </c>
      <c r="H918" s="50"/>
      <c r="I918" s="37" t="str">
        <f t="shared" si="58"/>
        <v/>
      </c>
      <c r="J918" s="37"/>
      <c r="K918" s="28" t="str">
        <f t="shared" si="59"/>
        <v/>
      </c>
      <c r="L918" s="28" t="str">
        <f t="shared" si="60"/>
        <v/>
      </c>
    </row>
    <row r="919" spans="1:12" ht="15" x14ac:dyDescent="0.25">
      <c r="A919" s="30"/>
      <c r="B919" s="57"/>
      <c r="C919" s="57"/>
      <c r="D919" s="38"/>
      <c r="E919" s="38"/>
      <c r="F919" s="38"/>
      <c r="G919" s="50" t="str">
        <f t="shared" si="57"/>
        <v/>
      </c>
      <c r="H919" s="50"/>
      <c r="I919" s="37" t="str">
        <f t="shared" si="58"/>
        <v/>
      </c>
      <c r="J919" s="37"/>
      <c r="K919" s="28" t="str">
        <f t="shared" si="59"/>
        <v/>
      </c>
      <c r="L919" s="28" t="str">
        <f t="shared" si="60"/>
        <v/>
      </c>
    </row>
    <row r="920" spans="1:12" ht="15" x14ac:dyDescent="0.25">
      <c r="A920" s="30"/>
      <c r="B920" s="57"/>
      <c r="C920" s="57"/>
      <c r="D920" s="38"/>
      <c r="E920" s="38"/>
      <c r="F920" s="38"/>
      <c r="G920" s="50" t="str">
        <f t="shared" si="57"/>
        <v/>
      </c>
      <c r="H920" s="50"/>
      <c r="I920" s="37" t="str">
        <f t="shared" si="58"/>
        <v/>
      </c>
      <c r="J920" s="37"/>
      <c r="K920" s="28" t="str">
        <f t="shared" si="59"/>
        <v/>
      </c>
      <c r="L920" s="28" t="str">
        <f t="shared" si="60"/>
        <v/>
      </c>
    </row>
    <row r="921" spans="1:12" ht="15" x14ac:dyDescent="0.25">
      <c r="A921" s="30"/>
      <c r="B921" s="57"/>
      <c r="C921" s="57"/>
      <c r="D921" s="38"/>
      <c r="E921" s="38"/>
      <c r="F921" s="38"/>
      <c r="G921" s="50" t="str">
        <f t="shared" si="57"/>
        <v/>
      </c>
      <c r="H921" s="50"/>
      <c r="I921" s="37" t="str">
        <f t="shared" si="58"/>
        <v/>
      </c>
      <c r="J921" s="37"/>
      <c r="K921" s="28" t="str">
        <f t="shared" si="59"/>
        <v/>
      </c>
      <c r="L921" s="28" t="str">
        <f t="shared" si="60"/>
        <v/>
      </c>
    </row>
    <row r="922" spans="1:12" ht="15" x14ac:dyDescent="0.25">
      <c r="A922" s="30"/>
      <c r="B922" s="57"/>
      <c r="C922" s="57"/>
      <c r="D922" s="38"/>
      <c r="E922" s="38"/>
      <c r="F922" s="38"/>
      <c r="G922" s="50" t="str">
        <f t="shared" si="57"/>
        <v/>
      </c>
      <c r="H922" s="50"/>
      <c r="I922" s="37" t="str">
        <f t="shared" si="58"/>
        <v/>
      </c>
      <c r="J922" s="37"/>
      <c r="K922" s="28" t="str">
        <f t="shared" si="59"/>
        <v/>
      </c>
      <c r="L922" s="28" t="str">
        <f t="shared" si="60"/>
        <v/>
      </c>
    </row>
    <row r="923" spans="1:12" ht="15" x14ac:dyDescent="0.25">
      <c r="A923" s="30"/>
      <c r="B923" s="57"/>
      <c r="C923" s="57"/>
      <c r="D923" s="38"/>
      <c r="E923" s="38"/>
      <c r="F923" s="38"/>
      <c r="G923" s="50" t="str">
        <f t="shared" si="57"/>
        <v/>
      </c>
      <c r="H923" s="50"/>
      <c r="I923" s="37" t="str">
        <f t="shared" si="58"/>
        <v/>
      </c>
      <c r="J923" s="37"/>
      <c r="K923" s="28" t="str">
        <f t="shared" si="59"/>
        <v/>
      </c>
      <c r="L923" s="28" t="str">
        <f t="shared" si="60"/>
        <v/>
      </c>
    </row>
    <row r="924" spans="1:12" ht="15" x14ac:dyDescent="0.25">
      <c r="A924" s="30"/>
      <c r="B924" s="57"/>
      <c r="C924" s="57"/>
      <c r="D924" s="38"/>
      <c r="E924" s="38"/>
      <c r="F924" s="38"/>
      <c r="G924" s="50" t="str">
        <f t="shared" si="57"/>
        <v/>
      </c>
      <c r="H924" s="50"/>
      <c r="I924" s="37" t="str">
        <f t="shared" si="58"/>
        <v/>
      </c>
      <c r="J924" s="37"/>
      <c r="K924" s="28" t="str">
        <f t="shared" si="59"/>
        <v/>
      </c>
      <c r="L924" s="28" t="str">
        <f t="shared" si="60"/>
        <v/>
      </c>
    </row>
    <row r="925" spans="1:12" ht="15" x14ac:dyDescent="0.25">
      <c r="A925" s="30"/>
      <c r="B925" s="57"/>
      <c r="C925" s="57"/>
      <c r="D925" s="38"/>
      <c r="E925" s="38"/>
      <c r="F925" s="38"/>
      <c r="G925" s="50" t="str">
        <f t="shared" si="57"/>
        <v/>
      </c>
      <c r="H925" s="50"/>
      <c r="I925" s="37" t="str">
        <f t="shared" si="58"/>
        <v/>
      </c>
      <c r="J925" s="37"/>
      <c r="K925" s="28" t="str">
        <f t="shared" si="59"/>
        <v/>
      </c>
      <c r="L925" s="28" t="str">
        <f t="shared" si="60"/>
        <v/>
      </c>
    </row>
    <row r="926" spans="1:12" ht="15" x14ac:dyDescent="0.25">
      <c r="A926" s="30"/>
      <c r="B926" s="57"/>
      <c r="C926" s="57"/>
      <c r="D926" s="38"/>
      <c r="E926" s="38"/>
      <c r="F926" s="38"/>
      <c r="G926" s="50" t="str">
        <f t="shared" si="57"/>
        <v/>
      </c>
      <c r="H926" s="50"/>
      <c r="I926" s="37" t="str">
        <f t="shared" si="58"/>
        <v/>
      </c>
      <c r="J926" s="37"/>
      <c r="K926" s="28" t="str">
        <f t="shared" si="59"/>
        <v/>
      </c>
      <c r="L926" s="28" t="str">
        <f t="shared" si="60"/>
        <v/>
      </c>
    </row>
    <row r="927" spans="1:12" ht="15" x14ac:dyDescent="0.25">
      <c r="A927" s="30"/>
      <c r="B927" s="57"/>
      <c r="C927" s="57"/>
      <c r="D927" s="38"/>
      <c r="E927" s="38"/>
      <c r="F927" s="38"/>
      <c r="G927" s="50" t="str">
        <f t="shared" si="57"/>
        <v/>
      </c>
      <c r="H927" s="50"/>
      <c r="I927" s="37" t="str">
        <f t="shared" si="58"/>
        <v/>
      </c>
      <c r="J927" s="37"/>
      <c r="K927" s="28" t="str">
        <f t="shared" si="59"/>
        <v/>
      </c>
      <c r="L927" s="28" t="str">
        <f t="shared" si="60"/>
        <v/>
      </c>
    </row>
    <row r="928" spans="1:12" ht="15" x14ac:dyDescent="0.25">
      <c r="A928" s="30"/>
      <c r="B928" s="57"/>
      <c r="C928" s="57"/>
      <c r="D928" s="38"/>
      <c r="E928" s="38"/>
      <c r="F928" s="38"/>
      <c r="G928" s="50" t="str">
        <f t="shared" si="57"/>
        <v/>
      </c>
      <c r="H928" s="50"/>
      <c r="I928" s="37" t="str">
        <f t="shared" si="58"/>
        <v/>
      </c>
      <c r="J928" s="37"/>
      <c r="K928" s="28" t="str">
        <f t="shared" si="59"/>
        <v/>
      </c>
      <c r="L928" s="28" t="str">
        <f t="shared" si="60"/>
        <v/>
      </c>
    </row>
    <row r="929" spans="1:12" ht="15" x14ac:dyDescent="0.25">
      <c r="A929" s="30"/>
      <c r="B929" s="57"/>
      <c r="C929" s="57"/>
      <c r="D929" s="38"/>
      <c r="E929" s="38"/>
      <c r="F929" s="38"/>
      <c r="G929" s="50" t="str">
        <f t="shared" si="57"/>
        <v/>
      </c>
      <c r="H929" s="50"/>
      <c r="I929" s="37" t="str">
        <f t="shared" si="58"/>
        <v/>
      </c>
      <c r="J929" s="37"/>
      <c r="K929" s="28" t="str">
        <f t="shared" si="59"/>
        <v/>
      </c>
      <c r="L929" s="28" t="str">
        <f t="shared" si="60"/>
        <v/>
      </c>
    </row>
    <row r="930" spans="1:12" ht="15" x14ac:dyDescent="0.25">
      <c r="A930" s="30"/>
      <c r="B930" s="57"/>
      <c r="C930" s="57"/>
      <c r="D930" s="38"/>
      <c r="E930" s="38"/>
      <c r="F930" s="38"/>
      <c r="G930" s="50" t="str">
        <f t="shared" si="57"/>
        <v/>
      </c>
      <c r="H930" s="50"/>
      <c r="I930" s="37" t="str">
        <f t="shared" si="58"/>
        <v/>
      </c>
      <c r="J930" s="37"/>
      <c r="K930" s="28" t="str">
        <f t="shared" si="59"/>
        <v/>
      </c>
      <c r="L930" s="28" t="str">
        <f t="shared" si="60"/>
        <v/>
      </c>
    </row>
    <row r="931" spans="1:12" ht="15" x14ac:dyDescent="0.25">
      <c r="A931" s="30"/>
      <c r="B931" s="57"/>
      <c r="C931" s="57"/>
      <c r="D931" s="38"/>
      <c r="E931" s="38"/>
      <c r="F931" s="38"/>
      <c r="G931" s="50" t="str">
        <f t="shared" si="57"/>
        <v/>
      </c>
      <c r="H931" s="50"/>
      <c r="I931" s="37" t="str">
        <f t="shared" si="58"/>
        <v/>
      </c>
      <c r="J931" s="37"/>
      <c r="K931" s="28" t="str">
        <f t="shared" si="59"/>
        <v/>
      </c>
      <c r="L931" s="28" t="str">
        <f t="shared" si="60"/>
        <v/>
      </c>
    </row>
    <row r="932" spans="1:12" ht="15" x14ac:dyDescent="0.25">
      <c r="A932" s="30"/>
      <c r="B932" s="57"/>
      <c r="C932" s="57"/>
      <c r="D932" s="38"/>
      <c r="E932" s="38"/>
      <c r="F932" s="38"/>
      <c r="G932" s="50" t="str">
        <f t="shared" si="57"/>
        <v/>
      </c>
      <c r="H932" s="50"/>
      <c r="I932" s="37" t="str">
        <f t="shared" si="58"/>
        <v/>
      </c>
      <c r="J932" s="37"/>
      <c r="K932" s="28" t="str">
        <f t="shared" si="59"/>
        <v/>
      </c>
      <c r="L932" s="28" t="str">
        <f t="shared" si="60"/>
        <v/>
      </c>
    </row>
    <row r="933" spans="1:12" ht="15" x14ac:dyDescent="0.25">
      <c r="A933" s="30"/>
      <c r="B933" s="57"/>
      <c r="C933" s="57"/>
      <c r="D933" s="38"/>
      <c r="E933" s="38"/>
      <c r="F933" s="38"/>
      <c r="G933" s="50" t="str">
        <f t="shared" si="57"/>
        <v/>
      </c>
      <c r="H933" s="50"/>
      <c r="I933" s="37" t="str">
        <f t="shared" si="58"/>
        <v/>
      </c>
      <c r="J933" s="37"/>
      <c r="K933" s="28" t="str">
        <f t="shared" si="59"/>
        <v/>
      </c>
      <c r="L933" s="28" t="str">
        <f t="shared" si="60"/>
        <v/>
      </c>
    </row>
    <row r="934" spans="1:12" ht="15" x14ac:dyDescent="0.25">
      <c r="A934" s="30"/>
      <c r="B934" s="57"/>
      <c r="C934" s="57"/>
      <c r="D934" s="38"/>
      <c r="E934" s="38"/>
      <c r="F934" s="38"/>
      <c r="G934" s="50" t="str">
        <f t="shared" si="57"/>
        <v/>
      </c>
      <c r="H934" s="50"/>
      <c r="I934" s="37" t="str">
        <f t="shared" si="58"/>
        <v/>
      </c>
      <c r="J934" s="37"/>
      <c r="K934" s="28" t="str">
        <f t="shared" si="59"/>
        <v/>
      </c>
      <c r="L934" s="28" t="str">
        <f t="shared" si="60"/>
        <v/>
      </c>
    </row>
    <row r="935" spans="1:12" ht="15" x14ac:dyDescent="0.25">
      <c r="A935" s="30"/>
      <c r="B935" s="57"/>
      <c r="C935" s="57"/>
      <c r="D935" s="38"/>
      <c r="E935" s="38"/>
      <c r="F935" s="38"/>
      <c r="G935" s="50" t="str">
        <f t="shared" si="57"/>
        <v/>
      </c>
      <c r="H935" s="50"/>
      <c r="I935" s="37" t="str">
        <f t="shared" si="58"/>
        <v/>
      </c>
      <c r="J935" s="37"/>
      <c r="K935" s="28" t="str">
        <f t="shared" si="59"/>
        <v/>
      </c>
      <c r="L935" s="28" t="str">
        <f t="shared" si="60"/>
        <v/>
      </c>
    </row>
    <row r="936" spans="1:12" ht="15" x14ac:dyDescent="0.25">
      <c r="A936" s="30"/>
      <c r="B936" s="57"/>
      <c r="C936" s="57"/>
      <c r="D936" s="38"/>
      <c r="E936" s="38"/>
      <c r="F936" s="38"/>
      <c r="G936" s="50" t="str">
        <f t="shared" si="57"/>
        <v/>
      </c>
      <c r="H936" s="50"/>
      <c r="I936" s="37" t="str">
        <f t="shared" si="58"/>
        <v/>
      </c>
      <c r="J936" s="37"/>
      <c r="K936" s="28" t="str">
        <f t="shared" si="59"/>
        <v/>
      </c>
      <c r="L936" s="28" t="str">
        <f t="shared" si="60"/>
        <v/>
      </c>
    </row>
    <row r="937" spans="1:12" ht="15" x14ac:dyDescent="0.25">
      <c r="A937" s="30"/>
      <c r="B937" s="57"/>
      <c r="C937" s="57"/>
      <c r="D937" s="38"/>
      <c r="E937" s="38"/>
      <c r="F937" s="38"/>
      <c r="G937" s="50" t="str">
        <f t="shared" si="57"/>
        <v/>
      </c>
      <c r="H937" s="50"/>
      <c r="I937" s="37" t="str">
        <f t="shared" si="58"/>
        <v/>
      </c>
      <c r="J937" s="37"/>
      <c r="K937" s="28" t="str">
        <f t="shared" si="59"/>
        <v/>
      </c>
      <c r="L937" s="28" t="str">
        <f t="shared" si="60"/>
        <v/>
      </c>
    </row>
    <row r="938" spans="1:12" ht="15" x14ac:dyDescent="0.25">
      <c r="A938" s="30"/>
      <c r="B938" s="57"/>
      <c r="C938" s="57"/>
      <c r="D938" s="38"/>
      <c r="E938" s="38"/>
      <c r="F938" s="38"/>
      <c r="G938" s="50" t="str">
        <f t="shared" si="57"/>
        <v/>
      </c>
      <c r="H938" s="50"/>
      <c r="I938" s="37" t="str">
        <f t="shared" si="58"/>
        <v/>
      </c>
      <c r="J938" s="37"/>
      <c r="K938" s="28" t="str">
        <f t="shared" si="59"/>
        <v/>
      </c>
      <c r="L938" s="28" t="str">
        <f t="shared" si="60"/>
        <v/>
      </c>
    </row>
    <row r="939" spans="1:12" ht="15" x14ac:dyDescent="0.25">
      <c r="A939" s="30"/>
      <c r="B939" s="57"/>
      <c r="C939" s="57"/>
      <c r="D939" s="38"/>
      <c r="E939" s="38"/>
      <c r="F939" s="38"/>
      <c r="G939" s="50" t="str">
        <f t="shared" si="57"/>
        <v/>
      </c>
      <c r="H939" s="50"/>
      <c r="I939" s="37" t="str">
        <f t="shared" si="58"/>
        <v/>
      </c>
      <c r="J939" s="37"/>
      <c r="K939" s="28" t="str">
        <f t="shared" si="59"/>
        <v/>
      </c>
      <c r="L939" s="28" t="str">
        <f t="shared" si="60"/>
        <v/>
      </c>
    </row>
    <row r="940" spans="1:12" ht="15" x14ac:dyDescent="0.25">
      <c r="A940" s="30"/>
      <c r="B940" s="57"/>
      <c r="C940" s="57"/>
      <c r="D940" s="38"/>
      <c r="E940" s="38"/>
      <c r="F940" s="38"/>
      <c r="G940" s="50" t="str">
        <f t="shared" si="57"/>
        <v/>
      </c>
      <c r="H940" s="50"/>
      <c r="I940" s="37" t="str">
        <f t="shared" si="58"/>
        <v/>
      </c>
      <c r="J940" s="37"/>
      <c r="K940" s="28" t="str">
        <f t="shared" si="59"/>
        <v/>
      </c>
      <c r="L940" s="28" t="str">
        <f t="shared" si="60"/>
        <v/>
      </c>
    </row>
    <row r="941" spans="1:12" ht="15" x14ac:dyDescent="0.25">
      <c r="A941" s="30"/>
      <c r="B941" s="57"/>
      <c r="C941" s="57"/>
      <c r="D941" s="38"/>
      <c r="E941" s="38"/>
      <c r="F941" s="38"/>
      <c r="G941" s="50" t="str">
        <f t="shared" si="57"/>
        <v/>
      </c>
      <c r="H941" s="50"/>
      <c r="I941" s="37" t="str">
        <f t="shared" si="58"/>
        <v/>
      </c>
      <c r="J941" s="37"/>
      <c r="K941" s="28" t="str">
        <f t="shared" si="59"/>
        <v/>
      </c>
      <c r="L941" s="28" t="str">
        <f t="shared" si="60"/>
        <v/>
      </c>
    </row>
    <row r="942" spans="1:12" ht="15" x14ac:dyDescent="0.25">
      <c r="A942" s="30"/>
      <c r="B942" s="57"/>
      <c r="C942" s="57"/>
      <c r="D942" s="38"/>
      <c r="E942" s="38"/>
      <c r="F942" s="38"/>
      <c r="G942" s="50" t="str">
        <f t="shared" si="57"/>
        <v/>
      </c>
      <c r="H942" s="50"/>
      <c r="I942" s="37" t="str">
        <f t="shared" si="58"/>
        <v/>
      </c>
      <c r="J942" s="37"/>
      <c r="K942" s="28" t="str">
        <f t="shared" si="59"/>
        <v/>
      </c>
      <c r="L942" s="28" t="str">
        <f t="shared" si="60"/>
        <v/>
      </c>
    </row>
    <row r="943" spans="1:12" ht="15" x14ac:dyDescent="0.25">
      <c r="A943" s="30"/>
      <c r="B943" s="57"/>
      <c r="C943" s="57"/>
      <c r="D943" s="38"/>
      <c r="E943" s="38"/>
      <c r="F943" s="38"/>
      <c r="G943" s="50" t="str">
        <f t="shared" si="57"/>
        <v/>
      </c>
      <c r="H943" s="50"/>
      <c r="I943" s="37" t="str">
        <f t="shared" si="58"/>
        <v/>
      </c>
      <c r="J943" s="37"/>
      <c r="K943" s="28" t="str">
        <f t="shared" si="59"/>
        <v/>
      </c>
      <c r="L943" s="28" t="str">
        <f t="shared" si="60"/>
        <v/>
      </c>
    </row>
    <row r="944" spans="1:12" ht="15" x14ac:dyDescent="0.25">
      <c r="A944" s="30"/>
      <c r="B944" s="57"/>
      <c r="C944" s="57"/>
      <c r="D944" s="38"/>
      <c r="E944" s="38"/>
      <c r="F944" s="38"/>
      <c r="G944" s="50" t="str">
        <f t="shared" si="57"/>
        <v/>
      </c>
      <c r="H944" s="50"/>
      <c r="I944" s="37" t="str">
        <f t="shared" si="58"/>
        <v/>
      </c>
      <c r="J944" s="37"/>
      <c r="K944" s="28" t="str">
        <f t="shared" si="59"/>
        <v/>
      </c>
      <c r="L944" s="28" t="str">
        <f t="shared" si="60"/>
        <v/>
      </c>
    </row>
    <row r="945" spans="1:12" ht="15" x14ac:dyDescent="0.25">
      <c r="A945" s="30"/>
      <c r="B945" s="57"/>
      <c r="C945" s="57"/>
      <c r="D945" s="38"/>
      <c r="E945" s="38"/>
      <c r="F945" s="38"/>
      <c r="G945" s="50" t="str">
        <f t="shared" si="57"/>
        <v/>
      </c>
      <c r="H945" s="50"/>
      <c r="I945" s="37" t="str">
        <f t="shared" si="58"/>
        <v/>
      </c>
      <c r="J945" s="37"/>
      <c r="K945" s="28" t="str">
        <f t="shared" si="59"/>
        <v/>
      </c>
      <c r="L945" s="28" t="str">
        <f t="shared" si="60"/>
        <v/>
      </c>
    </row>
    <row r="946" spans="1:12" ht="15" x14ac:dyDescent="0.25">
      <c r="A946" s="30"/>
      <c r="B946" s="57"/>
      <c r="C946" s="57"/>
      <c r="D946" s="38"/>
      <c r="E946" s="38"/>
      <c r="F946" s="38"/>
      <c r="G946" s="50" t="str">
        <f t="shared" si="57"/>
        <v/>
      </c>
      <c r="H946" s="50"/>
      <c r="I946" s="37" t="str">
        <f t="shared" si="58"/>
        <v/>
      </c>
      <c r="J946" s="37"/>
      <c r="K946" s="28" t="str">
        <f t="shared" si="59"/>
        <v/>
      </c>
      <c r="L946" s="28" t="str">
        <f t="shared" si="60"/>
        <v/>
      </c>
    </row>
    <row r="947" spans="1:12" ht="15" x14ac:dyDescent="0.25">
      <c r="A947" s="30"/>
      <c r="B947" s="57"/>
      <c r="C947" s="57"/>
      <c r="D947" s="38"/>
      <c r="E947" s="38"/>
      <c r="F947" s="38"/>
      <c r="G947" s="50" t="str">
        <f t="shared" si="57"/>
        <v/>
      </c>
      <c r="H947" s="50"/>
      <c r="I947" s="37" t="str">
        <f t="shared" si="58"/>
        <v/>
      </c>
      <c r="J947" s="37"/>
      <c r="K947" s="28" t="str">
        <f t="shared" si="59"/>
        <v/>
      </c>
      <c r="L947" s="28" t="str">
        <f t="shared" si="60"/>
        <v/>
      </c>
    </row>
    <row r="948" spans="1:12" ht="15" x14ac:dyDescent="0.25">
      <c r="A948" s="30"/>
      <c r="B948" s="57"/>
      <c r="C948" s="57"/>
      <c r="D948" s="38"/>
      <c r="E948" s="38"/>
      <c r="F948" s="38"/>
      <c r="G948" s="50" t="str">
        <f t="shared" si="57"/>
        <v/>
      </c>
      <c r="H948" s="50"/>
      <c r="I948" s="37" t="str">
        <f t="shared" si="58"/>
        <v/>
      </c>
      <c r="J948" s="37"/>
      <c r="K948" s="28" t="str">
        <f t="shared" si="59"/>
        <v/>
      </c>
      <c r="L948" s="28" t="str">
        <f t="shared" si="60"/>
        <v/>
      </c>
    </row>
    <row r="949" spans="1:12" ht="15" x14ac:dyDescent="0.25">
      <c r="A949" s="30"/>
      <c r="B949" s="57"/>
      <c r="C949" s="57"/>
      <c r="D949" s="38"/>
      <c r="E949" s="38"/>
      <c r="F949" s="38"/>
      <c r="G949" s="50" t="str">
        <f t="shared" si="57"/>
        <v/>
      </c>
      <c r="H949" s="50"/>
      <c r="I949" s="37" t="str">
        <f t="shared" si="58"/>
        <v/>
      </c>
      <c r="J949" s="37"/>
      <c r="K949" s="28" t="str">
        <f t="shared" si="59"/>
        <v/>
      </c>
      <c r="L949" s="28" t="str">
        <f t="shared" si="60"/>
        <v/>
      </c>
    </row>
    <row r="950" spans="1:12" ht="15" x14ac:dyDescent="0.25">
      <c r="A950" s="30"/>
      <c r="B950" s="57"/>
      <c r="C950" s="57"/>
      <c r="D950" s="38"/>
      <c r="E950" s="38"/>
      <c r="F950" s="38"/>
      <c r="G950" s="50" t="str">
        <f t="shared" si="57"/>
        <v/>
      </c>
      <c r="H950" s="50"/>
      <c r="I950" s="37" t="str">
        <f t="shared" si="58"/>
        <v/>
      </c>
      <c r="J950" s="37"/>
      <c r="K950" s="28" t="str">
        <f t="shared" si="59"/>
        <v/>
      </c>
      <c r="L950" s="28" t="str">
        <f t="shared" si="60"/>
        <v/>
      </c>
    </row>
    <row r="951" spans="1:12" ht="15" x14ac:dyDescent="0.25">
      <c r="A951" s="30"/>
      <c r="B951" s="57"/>
      <c r="C951" s="57"/>
      <c r="D951" s="38"/>
      <c r="E951" s="38"/>
      <c r="F951" s="38"/>
      <c r="G951" s="50" t="str">
        <f t="shared" si="57"/>
        <v/>
      </c>
      <c r="H951" s="50"/>
      <c r="I951" s="37" t="str">
        <f t="shared" si="58"/>
        <v/>
      </c>
      <c r="J951" s="37"/>
      <c r="K951" s="28" t="str">
        <f t="shared" si="59"/>
        <v/>
      </c>
      <c r="L951" s="28" t="str">
        <f t="shared" si="60"/>
        <v/>
      </c>
    </row>
    <row r="952" spans="1:12" ht="15" x14ac:dyDescent="0.25">
      <c r="A952" s="30"/>
      <c r="B952" s="57"/>
      <c r="C952" s="57"/>
      <c r="D952" s="38"/>
      <c r="E952" s="38"/>
      <c r="F952" s="38"/>
      <c r="G952" s="50" t="str">
        <f t="shared" si="57"/>
        <v/>
      </c>
      <c r="H952" s="50"/>
      <c r="I952" s="37" t="str">
        <f t="shared" si="58"/>
        <v/>
      </c>
      <c r="J952" s="37"/>
      <c r="K952" s="28" t="str">
        <f t="shared" si="59"/>
        <v/>
      </c>
      <c r="L952" s="28" t="str">
        <f t="shared" si="60"/>
        <v/>
      </c>
    </row>
    <row r="953" spans="1:12" ht="15" x14ac:dyDescent="0.25">
      <c r="A953" s="30"/>
      <c r="B953" s="57"/>
      <c r="C953" s="57"/>
      <c r="D953" s="38"/>
      <c r="E953" s="38"/>
      <c r="F953" s="38"/>
      <c r="G953" s="50" t="str">
        <f t="shared" si="57"/>
        <v/>
      </c>
      <c r="H953" s="50"/>
      <c r="I953" s="37" t="str">
        <f t="shared" si="58"/>
        <v/>
      </c>
      <c r="J953" s="37"/>
      <c r="K953" s="28" t="str">
        <f t="shared" si="59"/>
        <v/>
      </c>
      <c r="L953" s="28" t="str">
        <f t="shared" si="60"/>
        <v/>
      </c>
    </row>
    <row r="954" spans="1:12" ht="15" x14ac:dyDescent="0.25">
      <c r="A954" s="30"/>
      <c r="B954" s="57"/>
      <c r="C954" s="57"/>
      <c r="D954" s="38"/>
      <c r="E954" s="38"/>
      <c r="F954" s="38"/>
      <c r="G954" s="50" t="str">
        <f t="shared" si="57"/>
        <v/>
      </c>
      <c r="H954" s="50"/>
      <c r="I954" s="37" t="str">
        <f t="shared" si="58"/>
        <v/>
      </c>
      <c r="J954" s="37"/>
      <c r="K954" s="28" t="str">
        <f t="shared" si="59"/>
        <v/>
      </c>
      <c r="L954" s="28" t="str">
        <f t="shared" si="60"/>
        <v/>
      </c>
    </row>
    <row r="955" spans="1:12" ht="15" x14ac:dyDescent="0.25">
      <c r="A955" s="30"/>
      <c r="B955" s="57"/>
      <c r="C955" s="57"/>
      <c r="D955" s="38"/>
      <c r="E955" s="38"/>
      <c r="F955" s="38"/>
      <c r="G955" s="50" t="str">
        <f t="shared" si="57"/>
        <v/>
      </c>
      <c r="H955" s="50"/>
      <c r="I955" s="37" t="str">
        <f t="shared" si="58"/>
        <v/>
      </c>
      <c r="J955" s="37"/>
      <c r="K955" s="28" t="str">
        <f t="shared" si="59"/>
        <v/>
      </c>
      <c r="L955" s="28" t="str">
        <f t="shared" si="60"/>
        <v/>
      </c>
    </row>
    <row r="956" spans="1:12" ht="15" x14ac:dyDescent="0.25">
      <c r="A956" s="30"/>
      <c r="B956" s="57"/>
      <c r="C956" s="57"/>
      <c r="D956" s="38"/>
      <c r="E956" s="38"/>
      <c r="F956" s="38"/>
      <c r="G956" s="50" t="str">
        <f t="shared" si="57"/>
        <v/>
      </c>
      <c r="H956" s="50"/>
      <c r="I956" s="37" t="str">
        <f t="shared" si="58"/>
        <v/>
      </c>
      <c r="J956" s="37"/>
      <c r="K956" s="28" t="str">
        <f t="shared" si="59"/>
        <v/>
      </c>
      <c r="L956" s="28" t="str">
        <f t="shared" si="60"/>
        <v/>
      </c>
    </row>
    <row r="957" spans="1:12" ht="15" x14ac:dyDescent="0.25">
      <c r="A957" s="30"/>
      <c r="B957" s="57"/>
      <c r="C957" s="57"/>
      <c r="D957" s="38"/>
      <c r="E957" s="38"/>
      <c r="F957" s="38"/>
      <c r="G957" s="50" t="str">
        <f t="shared" si="57"/>
        <v/>
      </c>
      <c r="H957" s="50"/>
      <c r="I957" s="37" t="str">
        <f t="shared" si="58"/>
        <v/>
      </c>
      <c r="J957" s="37"/>
      <c r="K957" s="28" t="str">
        <f t="shared" si="59"/>
        <v/>
      </c>
      <c r="L957" s="28" t="str">
        <f t="shared" si="60"/>
        <v/>
      </c>
    </row>
    <row r="958" spans="1:12" ht="15" x14ac:dyDescent="0.25">
      <c r="A958" s="30"/>
      <c r="B958" s="57"/>
      <c r="C958" s="57"/>
      <c r="D958" s="38"/>
      <c r="E958" s="38"/>
      <c r="F958" s="38"/>
      <c r="G958" s="50" t="str">
        <f t="shared" si="57"/>
        <v/>
      </c>
      <c r="H958" s="50"/>
      <c r="I958" s="37" t="str">
        <f t="shared" si="58"/>
        <v/>
      </c>
      <c r="J958" s="37"/>
      <c r="K958" s="28" t="str">
        <f t="shared" si="59"/>
        <v/>
      </c>
      <c r="L958" s="28" t="str">
        <f t="shared" si="60"/>
        <v/>
      </c>
    </row>
    <row r="959" spans="1:12" ht="15" x14ac:dyDescent="0.25">
      <c r="A959" s="30"/>
      <c r="B959" s="57"/>
      <c r="C959" s="57"/>
      <c r="D959" s="38"/>
      <c r="E959" s="38"/>
      <c r="F959" s="38"/>
      <c r="G959" s="50" t="str">
        <f t="shared" si="57"/>
        <v/>
      </c>
      <c r="H959" s="50"/>
      <c r="I959" s="37" t="str">
        <f t="shared" si="58"/>
        <v/>
      </c>
      <c r="J959" s="37"/>
      <c r="K959" s="28" t="str">
        <f t="shared" si="59"/>
        <v/>
      </c>
      <c r="L959" s="28" t="str">
        <f t="shared" si="60"/>
        <v/>
      </c>
    </row>
    <row r="960" spans="1:12" ht="15" x14ac:dyDescent="0.25">
      <c r="A960" s="30"/>
      <c r="B960" s="57"/>
      <c r="C960" s="57"/>
      <c r="D960" s="38"/>
      <c r="E960" s="38"/>
      <c r="F960" s="38"/>
      <c r="G960" s="50" t="str">
        <f t="shared" si="57"/>
        <v/>
      </c>
      <c r="H960" s="50"/>
      <c r="I960" s="37" t="str">
        <f t="shared" si="58"/>
        <v/>
      </c>
      <c r="J960" s="37"/>
      <c r="K960" s="28" t="str">
        <f t="shared" si="59"/>
        <v/>
      </c>
      <c r="L960" s="28" t="str">
        <f t="shared" si="60"/>
        <v/>
      </c>
    </row>
    <row r="961" spans="1:12" ht="15" x14ac:dyDescent="0.25">
      <c r="A961" s="30"/>
      <c r="B961" s="57"/>
      <c r="C961" s="57"/>
      <c r="D961" s="38"/>
      <c r="E961" s="38"/>
      <c r="F961" s="38"/>
      <c r="G961" s="50" t="str">
        <f t="shared" si="57"/>
        <v/>
      </c>
      <c r="H961" s="50"/>
      <c r="I961" s="37" t="str">
        <f t="shared" si="58"/>
        <v/>
      </c>
      <c r="J961" s="37"/>
      <c r="K961" s="28" t="str">
        <f t="shared" si="59"/>
        <v/>
      </c>
      <c r="L961" s="28" t="str">
        <f t="shared" si="60"/>
        <v/>
      </c>
    </row>
    <row r="962" spans="1:12" ht="15" x14ac:dyDescent="0.25">
      <c r="A962" s="30"/>
      <c r="B962" s="57"/>
      <c r="C962" s="57"/>
      <c r="D962" s="38"/>
      <c r="E962" s="38"/>
      <c r="F962" s="38"/>
      <c r="G962" s="50" t="str">
        <f t="shared" si="57"/>
        <v/>
      </c>
      <c r="H962" s="50"/>
      <c r="I962" s="37" t="str">
        <f t="shared" si="58"/>
        <v/>
      </c>
      <c r="J962" s="37"/>
      <c r="K962" s="28" t="str">
        <f t="shared" si="59"/>
        <v/>
      </c>
      <c r="L962" s="28" t="str">
        <f t="shared" si="60"/>
        <v/>
      </c>
    </row>
    <row r="963" spans="1:12" ht="15" x14ac:dyDescent="0.25">
      <c r="A963" s="30"/>
      <c r="B963" s="57"/>
      <c r="C963" s="57"/>
      <c r="D963" s="38"/>
      <c r="E963" s="38"/>
      <c r="F963" s="38"/>
      <c r="G963" s="50" t="str">
        <f t="shared" si="57"/>
        <v/>
      </c>
      <c r="H963" s="50"/>
      <c r="I963" s="37" t="str">
        <f t="shared" si="58"/>
        <v/>
      </c>
      <c r="J963" s="37"/>
      <c r="K963" s="28" t="str">
        <f t="shared" si="59"/>
        <v/>
      </c>
      <c r="L963" s="28" t="str">
        <f t="shared" si="60"/>
        <v/>
      </c>
    </row>
    <row r="964" spans="1:12" ht="15" x14ac:dyDescent="0.25">
      <c r="A964" s="30"/>
      <c r="B964" s="57"/>
      <c r="C964" s="57"/>
      <c r="D964" s="38"/>
      <c r="E964" s="38"/>
      <c r="F964" s="38"/>
      <c r="G964" s="50" t="str">
        <f t="shared" si="57"/>
        <v/>
      </c>
      <c r="H964" s="50"/>
      <c r="I964" s="37" t="str">
        <f t="shared" si="58"/>
        <v/>
      </c>
      <c r="J964" s="37"/>
      <c r="K964" s="28" t="str">
        <f t="shared" si="59"/>
        <v/>
      </c>
      <c r="L964" s="28" t="str">
        <f t="shared" si="60"/>
        <v/>
      </c>
    </row>
    <row r="965" spans="1:12" ht="15" x14ac:dyDescent="0.25">
      <c r="A965" s="30"/>
      <c r="B965" s="57"/>
      <c r="C965" s="57"/>
      <c r="D965" s="38"/>
      <c r="E965" s="38"/>
      <c r="F965" s="38"/>
      <c r="G965" s="50" t="str">
        <f t="shared" si="57"/>
        <v/>
      </c>
      <c r="H965" s="50"/>
      <c r="I965" s="37" t="str">
        <f t="shared" si="58"/>
        <v/>
      </c>
      <c r="J965" s="37"/>
      <c r="K965" s="28" t="str">
        <f t="shared" si="59"/>
        <v/>
      </c>
      <c r="L965" s="28" t="str">
        <f t="shared" si="60"/>
        <v/>
      </c>
    </row>
  </sheetData>
  <sheetProtection algorithmName="SHA-512" hashValue="L8coK3C6o0PqVQPKzTI9xiRlcfZ+avISoE282wDcHsqpdr7NviQjv0dlLVhrWxAp2C7Cyf71oMDLqZ3/kP5v7w==" saltValue="NXdJhInrdk9iYxlUblc/vg==" spinCount="100000" sheet="1" objects="1" scenarios="1"/>
  <mergeCells count="3823">
    <mergeCell ref="B953:C953"/>
    <mergeCell ref="B954:C954"/>
    <mergeCell ref="B955:C955"/>
    <mergeCell ref="B922:C922"/>
    <mergeCell ref="B923:C923"/>
    <mergeCell ref="B924:C924"/>
    <mergeCell ref="B925:C925"/>
    <mergeCell ref="B926:C926"/>
    <mergeCell ref="B927:C927"/>
    <mergeCell ref="B928:C928"/>
    <mergeCell ref="B929:C929"/>
    <mergeCell ref="B930:C930"/>
    <mergeCell ref="B931:C931"/>
    <mergeCell ref="B932:C932"/>
    <mergeCell ref="B933:C933"/>
    <mergeCell ref="B934:C934"/>
    <mergeCell ref="B935:C935"/>
    <mergeCell ref="B936:C936"/>
    <mergeCell ref="B937:C937"/>
    <mergeCell ref="B938:C938"/>
    <mergeCell ref="B939:C939"/>
    <mergeCell ref="B940:C940"/>
    <mergeCell ref="B941:C941"/>
    <mergeCell ref="B942:C942"/>
    <mergeCell ref="B943:C943"/>
    <mergeCell ref="B944:C944"/>
    <mergeCell ref="B945:C945"/>
    <mergeCell ref="B946:C946"/>
    <mergeCell ref="B911:C911"/>
    <mergeCell ref="B912:C912"/>
    <mergeCell ref="B913:C913"/>
    <mergeCell ref="B914:C914"/>
    <mergeCell ref="B915:C915"/>
    <mergeCell ref="B916:C916"/>
    <mergeCell ref="B917:C917"/>
    <mergeCell ref="B918:C918"/>
    <mergeCell ref="B919:C919"/>
    <mergeCell ref="B920:C920"/>
    <mergeCell ref="B921:C921"/>
    <mergeCell ref="B947:C947"/>
    <mergeCell ref="B948:C948"/>
    <mergeCell ref="B949:C949"/>
    <mergeCell ref="B950:C950"/>
    <mergeCell ref="B951:C951"/>
    <mergeCell ref="B952:C952"/>
    <mergeCell ref="B894:C894"/>
    <mergeCell ref="B895:C895"/>
    <mergeCell ref="B896:C896"/>
    <mergeCell ref="B897:C897"/>
    <mergeCell ref="B898:C898"/>
    <mergeCell ref="B899:C899"/>
    <mergeCell ref="B900:C900"/>
    <mergeCell ref="B901:C901"/>
    <mergeCell ref="B902:C902"/>
    <mergeCell ref="B903:C903"/>
    <mergeCell ref="B904:C904"/>
    <mergeCell ref="B905:C905"/>
    <mergeCell ref="B906:C906"/>
    <mergeCell ref="B907:C907"/>
    <mergeCell ref="B908:C908"/>
    <mergeCell ref="B909:C909"/>
    <mergeCell ref="B910:C910"/>
    <mergeCell ref="B877:C877"/>
    <mergeCell ref="B878:C878"/>
    <mergeCell ref="B879:C879"/>
    <mergeCell ref="B880:C880"/>
    <mergeCell ref="B881:C881"/>
    <mergeCell ref="B882:C882"/>
    <mergeCell ref="B883:C883"/>
    <mergeCell ref="B884:C884"/>
    <mergeCell ref="B885:C885"/>
    <mergeCell ref="B886:C886"/>
    <mergeCell ref="B887:C887"/>
    <mergeCell ref="B888:C888"/>
    <mergeCell ref="B889:C889"/>
    <mergeCell ref="B890:C890"/>
    <mergeCell ref="B891:C891"/>
    <mergeCell ref="B892:C892"/>
    <mergeCell ref="B893:C893"/>
    <mergeCell ref="B860:C860"/>
    <mergeCell ref="B861:C861"/>
    <mergeCell ref="B862:C862"/>
    <mergeCell ref="B863:C863"/>
    <mergeCell ref="B864:C864"/>
    <mergeCell ref="B865:C865"/>
    <mergeCell ref="B866:C866"/>
    <mergeCell ref="B867:C867"/>
    <mergeCell ref="B868:C868"/>
    <mergeCell ref="B869:C869"/>
    <mergeCell ref="B870:C870"/>
    <mergeCell ref="B871:C871"/>
    <mergeCell ref="B872:C872"/>
    <mergeCell ref="B873:C873"/>
    <mergeCell ref="B874:C874"/>
    <mergeCell ref="B875:C875"/>
    <mergeCell ref="B876:C876"/>
    <mergeCell ref="B843:C843"/>
    <mergeCell ref="B844:C844"/>
    <mergeCell ref="B845:C845"/>
    <mergeCell ref="B846:C846"/>
    <mergeCell ref="B847:C847"/>
    <mergeCell ref="B848:C848"/>
    <mergeCell ref="B849:C849"/>
    <mergeCell ref="B850:C850"/>
    <mergeCell ref="B851:C851"/>
    <mergeCell ref="B852:C852"/>
    <mergeCell ref="B853:C853"/>
    <mergeCell ref="B854:C854"/>
    <mergeCell ref="B855:C855"/>
    <mergeCell ref="B856:C856"/>
    <mergeCell ref="B857:C857"/>
    <mergeCell ref="B858:C858"/>
    <mergeCell ref="B859:C859"/>
    <mergeCell ref="B826:C826"/>
    <mergeCell ref="B827:C827"/>
    <mergeCell ref="B828:C828"/>
    <mergeCell ref="B829:C829"/>
    <mergeCell ref="B830:C830"/>
    <mergeCell ref="B831:C831"/>
    <mergeCell ref="B832:C832"/>
    <mergeCell ref="B833:C833"/>
    <mergeCell ref="B834:C834"/>
    <mergeCell ref="B835:C835"/>
    <mergeCell ref="B836:C836"/>
    <mergeCell ref="B837:C837"/>
    <mergeCell ref="B838:C838"/>
    <mergeCell ref="B839:C839"/>
    <mergeCell ref="B840:C840"/>
    <mergeCell ref="B841:C841"/>
    <mergeCell ref="B842:C842"/>
    <mergeCell ref="B801:C801"/>
    <mergeCell ref="B802:C802"/>
    <mergeCell ref="B803:C803"/>
    <mergeCell ref="B804:C804"/>
    <mergeCell ref="B805:C805"/>
    <mergeCell ref="B806:C806"/>
    <mergeCell ref="B807:C807"/>
    <mergeCell ref="B808:C808"/>
    <mergeCell ref="B820:C820"/>
    <mergeCell ref="B821:C821"/>
    <mergeCell ref="B822:C822"/>
    <mergeCell ref="B823:C823"/>
    <mergeCell ref="B824:C824"/>
    <mergeCell ref="B825:C825"/>
    <mergeCell ref="B813:C813"/>
    <mergeCell ref="B814:C814"/>
    <mergeCell ref="B815:C815"/>
    <mergeCell ref="B816:C816"/>
    <mergeCell ref="B817:C817"/>
    <mergeCell ref="B818:C818"/>
    <mergeCell ref="B819:C819"/>
    <mergeCell ref="B809:C809"/>
    <mergeCell ref="B810:C810"/>
    <mergeCell ref="B811:C811"/>
    <mergeCell ref="B812:C812"/>
    <mergeCell ref="B784:C784"/>
    <mergeCell ref="B785:C785"/>
    <mergeCell ref="B786:C786"/>
    <mergeCell ref="B787:C787"/>
    <mergeCell ref="B788:C788"/>
    <mergeCell ref="B789:C789"/>
    <mergeCell ref="B790:C790"/>
    <mergeCell ref="B792:C792"/>
    <mergeCell ref="B793:C793"/>
    <mergeCell ref="B794:C794"/>
    <mergeCell ref="B795:C795"/>
    <mergeCell ref="B796:C796"/>
    <mergeCell ref="B797:C797"/>
    <mergeCell ref="B791:C791"/>
    <mergeCell ref="B798:C798"/>
    <mergeCell ref="B799:C799"/>
    <mergeCell ref="B800:C800"/>
    <mergeCell ref="B767:C767"/>
    <mergeCell ref="B768:C768"/>
    <mergeCell ref="B769:C769"/>
    <mergeCell ref="B770:C770"/>
    <mergeCell ref="B771:C771"/>
    <mergeCell ref="B772:C772"/>
    <mergeCell ref="B773:C773"/>
    <mergeCell ref="B774:C774"/>
    <mergeCell ref="B775:C775"/>
    <mergeCell ref="B776:C776"/>
    <mergeCell ref="B777:C777"/>
    <mergeCell ref="B778:C778"/>
    <mergeCell ref="B779:C779"/>
    <mergeCell ref="B780:C780"/>
    <mergeCell ref="B781:C781"/>
    <mergeCell ref="B782:C782"/>
    <mergeCell ref="B783:C783"/>
    <mergeCell ref="B742:C742"/>
    <mergeCell ref="B743:C743"/>
    <mergeCell ref="B757:C757"/>
    <mergeCell ref="B758:C758"/>
    <mergeCell ref="B759:C759"/>
    <mergeCell ref="B760:C760"/>
    <mergeCell ref="B761:C761"/>
    <mergeCell ref="B762:C762"/>
    <mergeCell ref="B747:C747"/>
    <mergeCell ref="B748:C748"/>
    <mergeCell ref="B744:C744"/>
    <mergeCell ref="B745:C745"/>
    <mergeCell ref="B746:C746"/>
    <mergeCell ref="B763:C763"/>
    <mergeCell ref="B764:C764"/>
    <mergeCell ref="B765:C765"/>
    <mergeCell ref="B766:C766"/>
    <mergeCell ref="B756:C756"/>
    <mergeCell ref="B725:C725"/>
    <mergeCell ref="B726:C726"/>
    <mergeCell ref="B727:C727"/>
    <mergeCell ref="B728:C728"/>
    <mergeCell ref="B729:C729"/>
    <mergeCell ref="B730:C730"/>
    <mergeCell ref="B731:C731"/>
    <mergeCell ref="B732:C732"/>
    <mergeCell ref="B733:C733"/>
    <mergeCell ref="B734:C734"/>
    <mergeCell ref="B735:C735"/>
    <mergeCell ref="B736:C736"/>
    <mergeCell ref="B737:C737"/>
    <mergeCell ref="B738:C738"/>
    <mergeCell ref="B739:C739"/>
    <mergeCell ref="B740:C740"/>
    <mergeCell ref="B741:C741"/>
    <mergeCell ref="B708:C708"/>
    <mergeCell ref="B709:C709"/>
    <mergeCell ref="B710:C710"/>
    <mergeCell ref="B711:C711"/>
    <mergeCell ref="B712:C712"/>
    <mergeCell ref="B713:C713"/>
    <mergeCell ref="B714:C714"/>
    <mergeCell ref="B715:C715"/>
    <mergeCell ref="B716:C716"/>
    <mergeCell ref="B717:C717"/>
    <mergeCell ref="B718:C718"/>
    <mergeCell ref="B719:C719"/>
    <mergeCell ref="B720:C720"/>
    <mergeCell ref="B721:C721"/>
    <mergeCell ref="B722:C722"/>
    <mergeCell ref="B723:C723"/>
    <mergeCell ref="B724:C724"/>
    <mergeCell ref="B697:C697"/>
    <mergeCell ref="B698:C698"/>
    <mergeCell ref="B687:C687"/>
    <mergeCell ref="B688:C688"/>
    <mergeCell ref="B689:C689"/>
    <mergeCell ref="B690:C690"/>
    <mergeCell ref="B691:C691"/>
    <mergeCell ref="B692:C692"/>
    <mergeCell ref="B699:C699"/>
    <mergeCell ref="B700:C700"/>
    <mergeCell ref="B701:C701"/>
    <mergeCell ref="B702:C702"/>
    <mergeCell ref="B703:C703"/>
    <mergeCell ref="B704:C704"/>
    <mergeCell ref="B705:C705"/>
    <mergeCell ref="B706:C706"/>
    <mergeCell ref="B707:C707"/>
    <mergeCell ref="B674:C674"/>
    <mergeCell ref="B675:C675"/>
    <mergeCell ref="B676:C676"/>
    <mergeCell ref="B677:C677"/>
    <mergeCell ref="B678:C678"/>
    <mergeCell ref="B679:C679"/>
    <mergeCell ref="B680:C680"/>
    <mergeCell ref="B681:C681"/>
    <mergeCell ref="B682:C682"/>
    <mergeCell ref="B683:C683"/>
    <mergeCell ref="B684:C684"/>
    <mergeCell ref="B685:C685"/>
    <mergeCell ref="B686:C686"/>
    <mergeCell ref="B693:C693"/>
    <mergeCell ref="B694:C694"/>
    <mergeCell ref="B695:C695"/>
    <mergeCell ref="B696:C696"/>
    <mergeCell ref="B657:C657"/>
    <mergeCell ref="B658:C658"/>
    <mergeCell ref="B659:C659"/>
    <mergeCell ref="B660:C660"/>
    <mergeCell ref="B661:C661"/>
    <mergeCell ref="B662:C662"/>
    <mergeCell ref="B663:C663"/>
    <mergeCell ref="B664:C664"/>
    <mergeCell ref="B665:C665"/>
    <mergeCell ref="B666:C666"/>
    <mergeCell ref="B667:C667"/>
    <mergeCell ref="B668:C668"/>
    <mergeCell ref="B669:C669"/>
    <mergeCell ref="B670:C670"/>
    <mergeCell ref="B671:C671"/>
    <mergeCell ref="B672:C672"/>
    <mergeCell ref="B673:C673"/>
    <mergeCell ref="B640:C640"/>
    <mergeCell ref="B641:C641"/>
    <mergeCell ref="B642:C642"/>
    <mergeCell ref="B643:C643"/>
    <mergeCell ref="B644:C644"/>
    <mergeCell ref="B645:C645"/>
    <mergeCell ref="B646:C646"/>
    <mergeCell ref="B647:C647"/>
    <mergeCell ref="B648:C648"/>
    <mergeCell ref="B649:C649"/>
    <mergeCell ref="B650:C650"/>
    <mergeCell ref="B651:C651"/>
    <mergeCell ref="B652:C652"/>
    <mergeCell ref="B653:C653"/>
    <mergeCell ref="B654:C654"/>
    <mergeCell ref="B655:C655"/>
    <mergeCell ref="B656:C656"/>
    <mergeCell ref="B588:C588"/>
    <mergeCell ref="B589:C589"/>
    <mergeCell ref="B590:C590"/>
    <mergeCell ref="B591:C591"/>
    <mergeCell ref="B592:C592"/>
    <mergeCell ref="B593:C593"/>
    <mergeCell ref="B594:C594"/>
    <mergeCell ref="B564:C564"/>
    <mergeCell ref="B565:C565"/>
    <mergeCell ref="B632:C632"/>
    <mergeCell ref="B633:C633"/>
    <mergeCell ref="B634:C634"/>
    <mergeCell ref="B635:C635"/>
    <mergeCell ref="B636:C636"/>
    <mergeCell ref="B637:C637"/>
    <mergeCell ref="B638:C638"/>
    <mergeCell ref="B639:C639"/>
    <mergeCell ref="B603:C603"/>
    <mergeCell ref="B604:C604"/>
    <mergeCell ref="B605:C605"/>
    <mergeCell ref="B606:C606"/>
    <mergeCell ref="B607:C607"/>
    <mergeCell ref="B608:C608"/>
    <mergeCell ref="B609:C609"/>
    <mergeCell ref="B610:C610"/>
    <mergeCell ref="B611:C611"/>
    <mergeCell ref="B612:C612"/>
    <mergeCell ref="B613:C613"/>
    <mergeCell ref="B614:C614"/>
    <mergeCell ref="B625:C625"/>
    <mergeCell ref="B626:C626"/>
    <mergeCell ref="B627:C627"/>
    <mergeCell ref="B551:C551"/>
    <mergeCell ref="B552:C552"/>
    <mergeCell ref="B553:C553"/>
    <mergeCell ref="B554:C554"/>
    <mergeCell ref="B555:C555"/>
    <mergeCell ref="B556:C556"/>
    <mergeCell ref="B557:C557"/>
    <mergeCell ref="B558:C558"/>
    <mergeCell ref="B559:C559"/>
    <mergeCell ref="B560:C560"/>
    <mergeCell ref="B561:C561"/>
    <mergeCell ref="B562:C562"/>
    <mergeCell ref="B563:C563"/>
    <mergeCell ref="B585:C585"/>
    <mergeCell ref="B586:C586"/>
    <mergeCell ref="B566:C566"/>
    <mergeCell ref="B567:C567"/>
    <mergeCell ref="B568:C568"/>
    <mergeCell ref="B569:C569"/>
    <mergeCell ref="B570:C570"/>
    <mergeCell ref="B571:C571"/>
    <mergeCell ref="B572:C572"/>
    <mergeCell ref="B573:C573"/>
    <mergeCell ref="B574:C574"/>
    <mergeCell ref="B575:C575"/>
    <mergeCell ref="B576:C576"/>
    <mergeCell ref="B534:C534"/>
    <mergeCell ref="B535:C535"/>
    <mergeCell ref="B536:C536"/>
    <mergeCell ref="B537:C537"/>
    <mergeCell ref="B538:C538"/>
    <mergeCell ref="B539:C539"/>
    <mergeCell ref="B540:C540"/>
    <mergeCell ref="B541:C541"/>
    <mergeCell ref="B542:C542"/>
    <mergeCell ref="B543:C543"/>
    <mergeCell ref="B544:C544"/>
    <mergeCell ref="B545:C545"/>
    <mergeCell ref="B546:C546"/>
    <mergeCell ref="B547:C547"/>
    <mergeCell ref="B548:C548"/>
    <mergeCell ref="B549:C549"/>
    <mergeCell ref="B550:C550"/>
    <mergeCell ref="B517:C517"/>
    <mergeCell ref="B518:C518"/>
    <mergeCell ref="B519:C519"/>
    <mergeCell ref="B520:C520"/>
    <mergeCell ref="B521:C521"/>
    <mergeCell ref="B522:C522"/>
    <mergeCell ref="B523:C523"/>
    <mergeCell ref="B524:C524"/>
    <mergeCell ref="B525:C525"/>
    <mergeCell ref="B526:C526"/>
    <mergeCell ref="B527:C527"/>
    <mergeCell ref="B528:C528"/>
    <mergeCell ref="B529:C529"/>
    <mergeCell ref="B530:C530"/>
    <mergeCell ref="B531:C531"/>
    <mergeCell ref="B532:C532"/>
    <mergeCell ref="B533:C533"/>
    <mergeCell ref="B499:C499"/>
    <mergeCell ref="B500:C500"/>
    <mergeCell ref="B501:C501"/>
    <mergeCell ref="B502:C502"/>
    <mergeCell ref="B503:C503"/>
    <mergeCell ref="B504:C504"/>
    <mergeCell ref="B505:C505"/>
    <mergeCell ref="B506:C506"/>
    <mergeCell ref="B507:C507"/>
    <mergeCell ref="B508:C508"/>
    <mergeCell ref="B509:C509"/>
    <mergeCell ref="B510:C510"/>
    <mergeCell ref="B511:C511"/>
    <mergeCell ref="B513:C513"/>
    <mergeCell ref="B514:C514"/>
    <mergeCell ref="B515:C515"/>
    <mergeCell ref="B516:C516"/>
    <mergeCell ref="B482:C482"/>
    <mergeCell ref="B483:C483"/>
    <mergeCell ref="B484:C484"/>
    <mergeCell ref="B485:C485"/>
    <mergeCell ref="B486:C486"/>
    <mergeCell ref="B487:C487"/>
    <mergeCell ref="B488:C488"/>
    <mergeCell ref="B489:C489"/>
    <mergeCell ref="B490:C490"/>
    <mergeCell ref="B491:C491"/>
    <mergeCell ref="B492:C492"/>
    <mergeCell ref="B493:C493"/>
    <mergeCell ref="B494:C494"/>
    <mergeCell ref="B495:C495"/>
    <mergeCell ref="B496:C496"/>
    <mergeCell ref="B497:C497"/>
    <mergeCell ref="B498:C498"/>
    <mergeCell ref="B465:C465"/>
    <mergeCell ref="B466:C466"/>
    <mergeCell ref="B467:C467"/>
    <mergeCell ref="B468:C468"/>
    <mergeCell ref="B469:C469"/>
    <mergeCell ref="B470:C470"/>
    <mergeCell ref="B471:C471"/>
    <mergeCell ref="B472:C472"/>
    <mergeCell ref="B473:C473"/>
    <mergeCell ref="B474:C474"/>
    <mergeCell ref="B475:C475"/>
    <mergeCell ref="B476:C476"/>
    <mergeCell ref="B477:C477"/>
    <mergeCell ref="B478:C478"/>
    <mergeCell ref="B479:C479"/>
    <mergeCell ref="B480:C480"/>
    <mergeCell ref="B481:C481"/>
    <mergeCell ref="B442:C442"/>
    <mergeCell ref="B443:C443"/>
    <mergeCell ref="B444:C444"/>
    <mergeCell ref="B445:C445"/>
    <mergeCell ref="B446:C446"/>
    <mergeCell ref="B447:C447"/>
    <mergeCell ref="B454:C454"/>
    <mergeCell ref="B455:C455"/>
    <mergeCell ref="B456:C456"/>
    <mergeCell ref="B457:C457"/>
    <mergeCell ref="B458:C458"/>
    <mergeCell ref="B459:C459"/>
    <mergeCell ref="B460:C460"/>
    <mergeCell ref="B461:C461"/>
    <mergeCell ref="B462:C462"/>
    <mergeCell ref="B463:C463"/>
    <mergeCell ref="B464:C464"/>
    <mergeCell ref="B425:C425"/>
    <mergeCell ref="B426:C426"/>
    <mergeCell ref="B427:C427"/>
    <mergeCell ref="B428:C428"/>
    <mergeCell ref="B429:C429"/>
    <mergeCell ref="B430:C430"/>
    <mergeCell ref="B431:C431"/>
    <mergeCell ref="B432:C432"/>
    <mergeCell ref="B433:C433"/>
    <mergeCell ref="B434:C434"/>
    <mergeCell ref="B435:C435"/>
    <mergeCell ref="B436:C436"/>
    <mergeCell ref="B437:C437"/>
    <mergeCell ref="B438:C438"/>
    <mergeCell ref="B439:C439"/>
    <mergeCell ref="B440:C440"/>
    <mergeCell ref="B441:C441"/>
    <mergeCell ref="B408:C408"/>
    <mergeCell ref="B409:C409"/>
    <mergeCell ref="B410:C410"/>
    <mergeCell ref="B411:C411"/>
    <mergeCell ref="B412:C412"/>
    <mergeCell ref="B413:C413"/>
    <mergeCell ref="B414:C414"/>
    <mergeCell ref="B415:C415"/>
    <mergeCell ref="B416:C416"/>
    <mergeCell ref="B417:C417"/>
    <mergeCell ref="B418:C418"/>
    <mergeCell ref="B419:C419"/>
    <mergeCell ref="B420:C420"/>
    <mergeCell ref="B421:C421"/>
    <mergeCell ref="B422:C422"/>
    <mergeCell ref="B423:C423"/>
    <mergeCell ref="B424:C424"/>
    <mergeCell ref="B391:C391"/>
    <mergeCell ref="B392:C392"/>
    <mergeCell ref="B393:C393"/>
    <mergeCell ref="B394:C394"/>
    <mergeCell ref="B395:C395"/>
    <mergeCell ref="B396:C396"/>
    <mergeCell ref="B397:C397"/>
    <mergeCell ref="B398:C398"/>
    <mergeCell ref="B399:C399"/>
    <mergeCell ref="B400:C400"/>
    <mergeCell ref="B401:C401"/>
    <mergeCell ref="B402:C402"/>
    <mergeCell ref="B403:C403"/>
    <mergeCell ref="B404:C404"/>
    <mergeCell ref="B405:C405"/>
    <mergeCell ref="B406:C406"/>
    <mergeCell ref="B407:C407"/>
    <mergeCell ref="B374:C374"/>
    <mergeCell ref="B375:C375"/>
    <mergeCell ref="B376:C376"/>
    <mergeCell ref="B377:C377"/>
    <mergeCell ref="B378:C378"/>
    <mergeCell ref="B379:C379"/>
    <mergeCell ref="B380:C380"/>
    <mergeCell ref="B381:C381"/>
    <mergeCell ref="B382:C382"/>
    <mergeCell ref="B383:C383"/>
    <mergeCell ref="B384:C384"/>
    <mergeCell ref="B385:C385"/>
    <mergeCell ref="B386:C386"/>
    <mergeCell ref="B387:C387"/>
    <mergeCell ref="B388:C388"/>
    <mergeCell ref="B389:C389"/>
    <mergeCell ref="B390:C390"/>
    <mergeCell ref="B357:C357"/>
    <mergeCell ref="B358:C358"/>
    <mergeCell ref="B359:C359"/>
    <mergeCell ref="B360:C360"/>
    <mergeCell ref="B361:C361"/>
    <mergeCell ref="B362:C362"/>
    <mergeCell ref="B363:C363"/>
    <mergeCell ref="B364:C364"/>
    <mergeCell ref="B365:C365"/>
    <mergeCell ref="B366:C366"/>
    <mergeCell ref="B367:C367"/>
    <mergeCell ref="B368:C368"/>
    <mergeCell ref="B369:C369"/>
    <mergeCell ref="B370:C370"/>
    <mergeCell ref="B371:C371"/>
    <mergeCell ref="B372:C372"/>
    <mergeCell ref="B373:C373"/>
    <mergeCell ref="B345:C345"/>
    <mergeCell ref="B333:C333"/>
    <mergeCell ref="B334:C334"/>
    <mergeCell ref="B335:C335"/>
    <mergeCell ref="B340:C340"/>
    <mergeCell ref="B341:C341"/>
    <mergeCell ref="B346:C346"/>
    <mergeCell ref="B347:C347"/>
    <mergeCell ref="B348:C348"/>
    <mergeCell ref="B349:C349"/>
    <mergeCell ref="B350:C350"/>
    <mergeCell ref="B351:C351"/>
    <mergeCell ref="B352:C352"/>
    <mergeCell ref="B353:C353"/>
    <mergeCell ref="B354:C354"/>
    <mergeCell ref="B355:C355"/>
    <mergeCell ref="B356:C356"/>
    <mergeCell ref="B319:C319"/>
    <mergeCell ref="B320:C320"/>
    <mergeCell ref="B321:C321"/>
    <mergeCell ref="B322:C322"/>
    <mergeCell ref="B323:C323"/>
    <mergeCell ref="B324:C324"/>
    <mergeCell ref="B325:C325"/>
    <mergeCell ref="B326:C326"/>
    <mergeCell ref="B327:C327"/>
    <mergeCell ref="B328:C328"/>
    <mergeCell ref="B329:C329"/>
    <mergeCell ref="B330:C330"/>
    <mergeCell ref="B331:C331"/>
    <mergeCell ref="B332:C332"/>
    <mergeCell ref="B342:C342"/>
    <mergeCell ref="B343:C343"/>
    <mergeCell ref="B344:C344"/>
    <mergeCell ref="B302:C302"/>
    <mergeCell ref="B303:C303"/>
    <mergeCell ref="B304:C304"/>
    <mergeCell ref="B305:C305"/>
    <mergeCell ref="B306:C306"/>
    <mergeCell ref="B307:C307"/>
    <mergeCell ref="B308:C308"/>
    <mergeCell ref="B309:C309"/>
    <mergeCell ref="B310:C310"/>
    <mergeCell ref="B311:C311"/>
    <mergeCell ref="B312:C312"/>
    <mergeCell ref="B313:C313"/>
    <mergeCell ref="B314:C314"/>
    <mergeCell ref="B315:C315"/>
    <mergeCell ref="B316:C316"/>
    <mergeCell ref="B317:C317"/>
    <mergeCell ref="B318:C318"/>
    <mergeCell ref="B285:C285"/>
    <mergeCell ref="B286:C286"/>
    <mergeCell ref="B287:C287"/>
    <mergeCell ref="B288:C288"/>
    <mergeCell ref="B289:C289"/>
    <mergeCell ref="B290:C290"/>
    <mergeCell ref="B291:C291"/>
    <mergeCell ref="B292:C292"/>
    <mergeCell ref="B293:C293"/>
    <mergeCell ref="B294:C294"/>
    <mergeCell ref="B295:C295"/>
    <mergeCell ref="B296:C296"/>
    <mergeCell ref="B297:C297"/>
    <mergeCell ref="B298:C298"/>
    <mergeCell ref="B299:C299"/>
    <mergeCell ref="B300:C300"/>
    <mergeCell ref="B301:C301"/>
    <mergeCell ref="B269:C269"/>
    <mergeCell ref="B270:C270"/>
    <mergeCell ref="B271:C271"/>
    <mergeCell ref="B272:C272"/>
    <mergeCell ref="B273:C273"/>
    <mergeCell ref="B274:C274"/>
    <mergeCell ref="B275:C275"/>
    <mergeCell ref="B276:C276"/>
    <mergeCell ref="B277:C277"/>
    <mergeCell ref="B278:C278"/>
    <mergeCell ref="B279:C279"/>
    <mergeCell ref="B280:C280"/>
    <mergeCell ref="B281:C281"/>
    <mergeCell ref="B282:C282"/>
    <mergeCell ref="B264:C264"/>
    <mergeCell ref="B283:C283"/>
    <mergeCell ref="B284:C284"/>
    <mergeCell ref="B190:C190"/>
    <mergeCell ref="B191:C191"/>
    <mergeCell ref="B192:C192"/>
    <mergeCell ref="B193:C193"/>
    <mergeCell ref="B202:C202"/>
    <mergeCell ref="B203:C203"/>
    <mergeCell ref="B204:C204"/>
    <mergeCell ref="B205:C205"/>
    <mergeCell ref="B206:C206"/>
    <mergeCell ref="B207:C207"/>
    <mergeCell ref="B208:C208"/>
    <mergeCell ref="B209:C209"/>
    <mergeCell ref="B210:C210"/>
    <mergeCell ref="B211:C211"/>
    <mergeCell ref="B212:C212"/>
    <mergeCell ref="B213:C213"/>
    <mergeCell ref="B214:C214"/>
    <mergeCell ref="B194:C194"/>
    <mergeCell ref="B195:C195"/>
    <mergeCell ref="B196:C196"/>
    <mergeCell ref="B197:C197"/>
    <mergeCell ref="B198:C198"/>
    <mergeCell ref="B199:C199"/>
    <mergeCell ref="B200:C200"/>
    <mergeCell ref="B201:C201"/>
    <mergeCell ref="B173:C173"/>
    <mergeCell ref="B174:C174"/>
    <mergeCell ref="B175:C175"/>
    <mergeCell ref="B176:C176"/>
    <mergeCell ref="B177:C177"/>
    <mergeCell ref="B178:C178"/>
    <mergeCell ref="B179:C179"/>
    <mergeCell ref="B180:C180"/>
    <mergeCell ref="B181:C181"/>
    <mergeCell ref="B182:C182"/>
    <mergeCell ref="B183:C183"/>
    <mergeCell ref="B184:C184"/>
    <mergeCell ref="B185:C185"/>
    <mergeCell ref="B186:C186"/>
    <mergeCell ref="B187:C187"/>
    <mergeCell ref="B188:C188"/>
    <mergeCell ref="B189:C189"/>
    <mergeCell ref="B156:C156"/>
    <mergeCell ref="B157:C157"/>
    <mergeCell ref="B158:C158"/>
    <mergeCell ref="B159:C159"/>
    <mergeCell ref="B160:C160"/>
    <mergeCell ref="B161:C161"/>
    <mergeCell ref="B162:C162"/>
    <mergeCell ref="B163:C163"/>
    <mergeCell ref="B164:C164"/>
    <mergeCell ref="B165:C165"/>
    <mergeCell ref="B166:C166"/>
    <mergeCell ref="B167:C167"/>
    <mergeCell ref="B168:C168"/>
    <mergeCell ref="B169:C169"/>
    <mergeCell ref="B170:C170"/>
    <mergeCell ref="B171:C171"/>
    <mergeCell ref="B172:C172"/>
    <mergeCell ref="B102:C102"/>
    <mergeCell ref="B103:C103"/>
    <mergeCell ref="B104:C104"/>
    <mergeCell ref="B105:C105"/>
    <mergeCell ref="B106:C106"/>
    <mergeCell ref="B107:C107"/>
    <mergeCell ref="B108:C108"/>
    <mergeCell ref="B109:C109"/>
    <mergeCell ref="B110:C110"/>
    <mergeCell ref="B111:C111"/>
    <mergeCell ref="B112:C112"/>
    <mergeCell ref="B113:C113"/>
    <mergeCell ref="B114:C114"/>
    <mergeCell ref="B115:C115"/>
    <mergeCell ref="B116:C116"/>
    <mergeCell ref="B117:C117"/>
    <mergeCell ref="B118:C118"/>
    <mergeCell ref="B85:C85"/>
    <mergeCell ref="B86:C86"/>
    <mergeCell ref="B87:C87"/>
    <mergeCell ref="B88:C88"/>
    <mergeCell ref="B89:C89"/>
    <mergeCell ref="B90:C90"/>
    <mergeCell ref="B91:C91"/>
    <mergeCell ref="B92:C92"/>
    <mergeCell ref="B93:C93"/>
    <mergeCell ref="B94:C94"/>
    <mergeCell ref="B95:C95"/>
    <mergeCell ref="B96:C96"/>
    <mergeCell ref="B97:C97"/>
    <mergeCell ref="B98:C98"/>
    <mergeCell ref="B99:C99"/>
    <mergeCell ref="B100:C100"/>
    <mergeCell ref="B101:C101"/>
    <mergeCell ref="B68:C68"/>
    <mergeCell ref="B69:C69"/>
    <mergeCell ref="B70:C70"/>
    <mergeCell ref="B71:C71"/>
    <mergeCell ref="B72:C72"/>
    <mergeCell ref="B73:C73"/>
    <mergeCell ref="B74:C74"/>
    <mergeCell ref="B75:C75"/>
    <mergeCell ref="B76:C76"/>
    <mergeCell ref="B77:C77"/>
    <mergeCell ref="B78:C78"/>
    <mergeCell ref="B79:C79"/>
    <mergeCell ref="B80:C80"/>
    <mergeCell ref="B81:C81"/>
    <mergeCell ref="B82:C82"/>
    <mergeCell ref="B83:C83"/>
    <mergeCell ref="B84:C84"/>
    <mergeCell ref="B41:C41"/>
    <mergeCell ref="A5:B5"/>
    <mergeCell ref="A7:B7"/>
    <mergeCell ref="A9:B9"/>
    <mergeCell ref="B14:C14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15:C15"/>
    <mergeCell ref="G588:H588"/>
    <mergeCell ref="G589:H589"/>
    <mergeCell ref="G590:H590"/>
    <mergeCell ref="G591:H591"/>
    <mergeCell ref="G609:H609"/>
    <mergeCell ref="G610:H610"/>
    <mergeCell ref="G611:H611"/>
    <mergeCell ref="G612:H612"/>
    <mergeCell ref="G567:H567"/>
    <mergeCell ref="G568:H568"/>
    <mergeCell ref="G569:H569"/>
    <mergeCell ref="G570:H570"/>
    <mergeCell ref="G571:H571"/>
    <mergeCell ref="G572:H572"/>
    <mergeCell ref="G573:H573"/>
    <mergeCell ref="G574:H574"/>
    <mergeCell ref="G575:H575"/>
    <mergeCell ref="G576:H576"/>
    <mergeCell ref="G577:H577"/>
    <mergeCell ref="G578:H578"/>
    <mergeCell ref="G579:H579"/>
    <mergeCell ref="G592:H592"/>
    <mergeCell ref="G593:H593"/>
    <mergeCell ref="G594:H594"/>
    <mergeCell ref="G595:H595"/>
    <mergeCell ref="G596:H596"/>
    <mergeCell ref="G597:H597"/>
    <mergeCell ref="G598:H598"/>
    <mergeCell ref="G599:H599"/>
    <mergeCell ref="G600:H600"/>
    <mergeCell ref="G601:H601"/>
    <mergeCell ref="G602:H602"/>
    <mergeCell ref="B628:C628"/>
    <mergeCell ref="B629:C629"/>
    <mergeCell ref="B630:C630"/>
    <mergeCell ref="B631:C631"/>
    <mergeCell ref="B587:C587"/>
    <mergeCell ref="B623:C623"/>
    <mergeCell ref="B624:C624"/>
    <mergeCell ref="G112:H112"/>
    <mergeCell ref="G113:H113"/>
    <mergeCell ref="G114:H114"/>
    <mergeCell ref="G147:H147"/>
    <mergeCell ref="G148:H148"/>
    <mergeCell ref="G149:H149"/>
    <mergeCell ref="G547:H547"/>
    <mergeCell ref="G548:H548"/>
    <mergeCell ref="G549:H549"/>
    <mergeCell ref="G550:H550"/>
    <mergeCell ref="G551:H551"/>
    <mergeCell ref="G552:H552"/>
    <mergeCell ref="G553:H553"/>
    <mergeCell ref="G554:H554"/>
    <mergeCell ref="B595:C595"/>
    <mergeCell ref="B596:C596"/>
    <mergeCell ref="B597:C597"/>
    <mergeCell ref="G580:H580"/>
    <mergeCell ref="G581:H581"/>
    <mergeCell ref="G582:H582"/>
    <mergeCell ref="G583:H583"/>
    <mergeCell ref="G584:H584"/>
    <mergeCell ref="G585:H585"/>
    <mergeCell ref="G586:H586"/>
    <mergeCell ref="G587:H587"/>
    <mergeCell ref="B598:C598"/>
    <mergeCell ref="B599:C599"/>
    <mergeCell ref="B600:C600"/>
    <mergeCell ref="B601:C601"/>
    <mergeCell ref="B602:C602"/>
    <mergeCell ref="B127:C127"/>
    <mergeCell ref="B128:C128"/>
    <mergeCell ref="B129:C129"/>
    <mergeCell ref="B130:C130"/>
    <mergeCell ref="B131:C131"/>
    <mergeCell ref="G115:H115"/>
    <mergeCell ref="G116:H116"/>
    <mergeCell ref="G117:H117"/>
    <mergeCell ref="G118:H118"/>
    <mergeCell ref="G119:H119"/>
    <mergeCell ref="G120:H120"/>
    <mergeCell ref="G121:H121"/>
    <mergeCell ref="G122:H122"/>
    <mergeCell ref="G123:H123"/>
    <mergeCell ref="G124:H124"/>
    <mergeCell ref="G125:H125"/>
    <mergeCell ref="G126:H126"/>
    <mergeCell ref="G127:H127"/>
    <mergeCell ref="G128:H128"/>
    <mergeCell ref="G129:H129"/>
    <mergeCell ref="B119:C119"/>
    <mergeCell ref="B120:C120"/>
    <mergeCell ref="B121:C121"/>
    <mergeCell ref="B122:C122"/>
    <mergeCell ref="B123:C123"/>
    <mergeCell ref="B124:C124"/>
    <mergeCell ref="B125:C125"/>
    <mergeCell ref="B126:C126"/>
    <mergeCell ref="G130:H130"/>
    <mergeCell ref="G131:H131"/>
    <mergeCell ref="D125:F125"/>
    <mergeCell ref="D126:F126"/>
    <mergeCell ref="B132:C132"/>
    <mergeCell ref="B133:C133"/>
    <mergeCell ref="B134:C134"/>
    <mergeCell ref="B135:C135"/>
    <mergeCell ref="B136:C136"/>
    <mergeCell ref="B137:C137"/>
    <mergeCell ref="B138:C138"/>
    <mergeCell ref="B139:C139"/>
    <mergeCell ref="B140:C140"/>
    <mergeCell ref="B141:C141"/>
    <mergeCell ref="B142:C142"/>
    <mergeCell ref="B143:C143"/>
    <mergeCell ref="G132:H132"/>
    <mergeCell ref="G133:H133"/>
    <mergeCell ref="G134:H134"/>
    <mergeCell ref="G135:H135"/>
    <mergeCell ref="G136:H136"/>
    <mergeCell ref="G137:H137"/>
    <mergeCell ref="G138:H138"/>
    <mergeCell ref="G139:H139"/>
    <mergeCell ref="G140:H140"/>
    <mergeCell ref="G141:H141"/>
    <mergeCell ref="G142:H142"/>
    <mergeCell ref="G143:H143"/>
    <mergeCell ref="D137:F137"/>
    <mergeCell ref="D138:F138"/>
    <mergeCell ref="D139:F139"/>
    <mergeCell ref="G221:H221"/>
    <mergeCell ref="G222:H222"/>
    <mergeCell ref="G223:H223"/>
    <mergeCell ref="G227:H227"/>
    <mergeCell ref="G228:H228"/>
    <mergeCell ref="G229:H229"/>
    <mergeCell ref="G230:H230"/>
    <mergeCell ref="G231:H231"/>
    <mergeCell ref="G232:H232"/>
    <mergeCell ref="G233:H233"/>
    <mergeCell ref="G234:H234"/>
    <mergeCell ref="G235:H235"/>
    <mergeCell ref="B144:C144"/>
    <mergeCell ref="B145:C145"/>
    <mergeCell ref="B146:C146"/>
    <mergeCell ref="B147:C147"/>
    <mergeCell ref="B148:C148"/>
    <mergeCell ref="B149:C149"/>
    <mergeCell ref="B150:C150"/>
    <mergeCell ref="B151:C151"/>
    <mergeCell ref="B152:C152"/>
    <mergeCell ref="B153:C153"/>
    <mergeCell ref="B154:C154"/>
    <mergeCell ref="B155:C155"/>
    <mergeCell ref="G205:H205"/>
    <mergeCell ref="G206:H206"/>
    <mergeCell ref="B215:C215"/>
    <mergeCell ref="B216:C216"/>
    <mergeCell ref="B217:C217"/>
    <mergeCell ref="B218:C218"/>
    <mergeCell ref="B219:C219"/>
    <mergeCell ref="B220:C220"/>
    <mergeCell ref="B241:C241"/>
    <mergeCell ref="B242:C242"/>
    <mergeCell ref="B255:C255"/>
    <mergeCell ref="B256:C256"/>
    <mergeCell ref="B257:C257"/>
    <mergeCell ref="B258:C258"/>
    <mergeCell ref="B259:C259"/>
    <mergeCell ref="B260:C260"/>
    <mergeCell ref="B261:C261"/>
    <mergeCell ref="B262:C262"/>
    <mergeCell ref="B263:C263"/>
    <mergeCell ref="G253:H253"/>
    <mergeCell ref="G254:H254"/>
    <mergeCell ref="G255:H255"/>
    <mergeCell ref="G256:H256"/>
    <mergeCell ref="G257:H257"/>
    <mergeCell ref="D245:F245"/>
    <mergeCell ref="D246:F246"/>
    <mergeCell ref="B243:C243"/>
    <mergeCell ref="B244:C244"/>
    <mergeCell ref="B245:C245"/>
    <mergeCell ref="B246:C246"/>
    <mergeCell ref="B252:C252"/>
    <mergeCell ref="B253:C253"/>
    <mergeCell ref="B247:C247"/>
    <mergeCell ref="B221:C221"/>
    <mergeCell ref="B222:C222"/>
    <mergeCell ref="B223:C223"/>
    <mergeCell ref="B224:C224"/>
    <mergeCell ref="G258:H258"/>
    <mergeCell ref="G259:H259"/>
    <mergeCell ref="G260:H260"/>
    <mergeCell ref="G261:H261"/>
    <mergeCell ref="D262:F262"/>
    <mergeCell ref="D263:F263"/>
    <mergeCell ref="B336:C336"/>
    <mergeCell ref="B337:C337"/>
    <mergeCell ref="B338:C338"/>
    <mergeCell ref="B339:C339"/>
    <mergeCell ref="G224:H224"/>
    <mergeCell ref="G225:H225"/>
    <mergeCell ref="G226:H226"/>
    <mergeCell ref="B265:C265"/>
    <mergeCell ref="B266:C266"/>
    <mergeCell ref="B267:C267"/>
    <mergeCell ref="B268:C268"/>
    <mergeCell ref="G247:H247"/>
    <mergeCell ref="G248:H248"/>
    <mergeCell ref="G249:H249"/>
    <mergeCell ref="G250:H250"/>
    <mergeCell ref="G251:H251"/>
    <mergeCell ref="G252:H252"/>
    <mergeCell ref="G265:H265"/>
    <mergeCell ref="G266:H266"/>
    <mergeCell ref="G267:H267"/>
    <mergeCell ref="G269:H269"/>
    <mergeCell ref="G270:H270"/>
    <mergeCell ref="B225:C225"/>
    <mergeCell ref="B226:C226"/>
    <mergeCell ref="B227:C227"/>
    <mergeCell ref="B228:C228"/>
    <mergeCell ref="B229:C229"/>
    <mergeCell ref="B230:C230"/>
    <mergeCell ref="B231:C231"/>
    <mergeCell ref="B232:C232"/>
    <mergeCell ref="B233:C233"/>
    <mergeCell ref="B234:C234"/>
    <mergeCell ref="B235:C235"/>
    <mergeCell ref="B248:C248"/>
    <mergeCell ref="B249:C249"/>
    <mergeCell ref="B250:C250"/>
    <mergeCell ref="B251:C251"/>
    <mergeCell ref="B254:C254"/>
    <mergeCell ref="G236:H236"/>
    <mergeCell ref="G237:H237"/>
    <mergeCell ref="G238:H238"/>
    <mergeCell ref="G239:H239"/>
    <mergeCell ref="G240:H240"/>
    <mergeCell ref="G241:H241"/>
    <mergeCell ref="G242:H242"/>
    <mergeCell ref="G243:H243"/>
    <mergeCell ref="G244:H244"/>
    <mergeCell ref="G245:H245"/>
    <mergeCell ref="G246:H246"/>
    <mergeCell ref="B236:C236"/>
    <mergeCell ref="B237:C237"/>
    <mergeCell ref="B238:C238"/>
    <mergeCell ref="B239:C239"/>
    <mergeCell ref="B240:C240"/>
    <mergeCell ref="B959:C959"/>
    <mergeCell ref="B960:C960"/>
    <mergeCell ref="B961:C961"/>
    <mergeCell ref="B962:C962"/>
    <mergeCell ref="B963:C963"/>
    <mergeCell ref="B964:C964"/>
    <mergeCell ref="B965:C965"/>
    <mergeCell ref="B956:C956"/>
    <mergeCell ref="B957:C957"/>
    <mergeCell ref="B958:C958"/>
    <mergeCell ref="B577:C577"/>
    <mergeCell ref="B578:C578"/>
    <mergeCell ref="B579:C579"/>
    <mergeCell ref="B580:C580"/>
    <mergeCell ref="B581:C581"/>
    <mergeCell ref="B582:C582"/>
    <mergeCell ref="B583:C583"/>
    <mergeCell ref="B584:C584"/>
    <mergeCell ref="B749:C749"/>
    <mergeCell ref="B750:C750"/>
    <mergeCell ref="B751:C751"/>
    <mergeCell ref="B752:C752"/>
    <mergeCell ref="B753:C753"/>
    <mergeCell ref="B754:C754"/>
    <mergeCell ref="B755:C755"/>
    <mergeCell ref="B615:C615"/>
    <mergeCell ref="B616:C616"/>
    <mergeCell ref="B617:C617"/>
    <mergeCell ref="B618:C618"/>
    <mergeCell ref="B619:C619"/>
    <mergeCell ref="B620:C620"/>
    <mergeCell ref="B622:C622"/>
    <mergeCell ref="B621:C621"/>
    <mergeCell ref="B57:C57"/>
    <mergeCell ref="B58:C58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448:C448"/>
    <mergeCell ref="B449:C449"/>
    <mergeCell ref="B450:C450"/>
    <mergeCell ref="B451:C451"/>
    <mergeCell ref="B452:C452"/>
    <mergeCell ref="B453:C453"/>
    <mergeCell ref="B512:C512"/>
    <mergeCell ref="G26:H26"/>
    <mergeCell ref="G27:H27"/>
    <mergeCell ref="G28:H28"/>
    <mergeCell ref="G29:H29"/>
    <mergeCell ref="G30:H30"/>
    <mergeCell ref="G35:H35"/>
    <mergeCell ref="G36:H36"/>
    <mergeCell ref="G37:H37"/>
    <mergeCell ref="G38:H38"/>
    <mergeCell ref="G39:H39"/>
    <mergeCell ref="G40:H40"/>
    <mergeCell ref="G41:H41"/>
    <mergeCell ref="G42:H42"/>
    <mergeCell ref="G43:H43"/>
    <mergeCell ref="G31:H31"/>
    <mergeCell ref="B55:C55"/>
    <mergeCell ref="B56:C56"/>
    <mergeCell ref="G32:H32"/>
    <mergeCell ref="G33:H33"/>
    <mergeCell ref="G34:H34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G44:H44"/>
    <mergeCell ref="G45:H45"/>
    <mergeCell ref="G46:H46"/>
    <mergeCell ref="G47:H47"/>
    <mergeCell ref="G48:H48"/>
    <mergeCell ref="G49:H49"/>
    <mergeCell ref="G50:H50"/>
    <mergeCell ref="G51:H51"/>
    <mergeCell ref="G52:H52"/>
    <mergeCell ref="G53:H53"/>
    <mergeCell ref="G54:H54"/>
    <mergeCell ref="G55:H55"/>
    <mergeCell ref="G56:H56"/>
    <mergeCell ref="G57:H57"/>
    <mergeCell ref="G58:H58"/>
    <mergeCell ref="G59:H59"/>
    <mergeCell ref="G60:H60"/>
    <mergeCell ref="G61:H61"/>
    <mergeCell ref="G62:H62"/>
    <mergeCell ref="G63:H63"/>
    <mergeCell ref="G64:H64"/>
    <mergeCell ref="G65:H65"/>
    <mergeCell ref="G66:H66"/>
    <mergeCell ref="G67:H67"/>
    <mergeCell ref="G68:H68"/>
    <mergeCell ref="G69:H69"/>
    <mergeCell ref="G70:H70"/>
    <mergeCell ref="G71:H71"/>
    <mergeCell ref="G72:H72"/>
    <mergeCell ref="G73:H73"/>
    <mergeCell ref="G74:H74"/>
    <mergeCell ref="G75:H75"/>
    <mergeCell ref="G76:H76"/>
    <mergeCell ref="G77:H77"/>
    <mergeCell ref="G78:H78"/>
    <mergeCell ref="G79:H79"/>
    <mergeCell ref="G80:H80"/>
    <mergeCell ref="G81:H81"/>
    <mergeCell ref="G82:H82"/>
    <mergeCell ref="G83:H83"/>
    <mergeCell ref="G84:H84"/>
    <mergeCell ref="G85:H85"/>
    <mergeCell ref="G86:H86"/>
    <mergeCell ref="G87:H87"/>
    <mergeCell ref="G88:H88"/>
    <mergeCell ref="G89:H89"/>
    <mergeCell ref="G90:H90"/>
    <mergeCell ref="G91:H91"/>
    <mergeCell ref="G92:H92"/>
    <mergeCell ref="G93:H93"/>
    <mergeCell ref="G94:H94"/>
    <mergeCell ref="G95:H95"/>
    <mergeCell ref="G96:H96"/>
    <mergeCell ref="G97:H97"/>
    <mergeCell ref="G98:H98"/>
    <mergeCell ref="G99:H99"/>
    <mergeCell ref="G100:H100"/>
    <mergeCell ref="G101:H101"/>
    <mergeCell ref="G102:H102"/>
    <mergeCell ref="G103:H103"/>
    <mergeCell ref="G104:H104"/>
    <mergeCell ref="G105:H105"/>
    <mergeCell ref="G106:H106"/>
    <mergeCell ref="G107:H107"/>
    <mergeCell ref="G108:H108"/>
    <mergeCell ref="G109:H109"/>
    <mergeCell ref="G110:H110"/>
    <mergeCell ref="G111:H111"/>
    <mergeCell ref="G144:H144"/>
    <mergeCell ref="G145:H145"/>
    <mergeCell ref="G146:H146"/>
    <mergeCell ref="G150:H150"/>
    <mergeCell ref="G151:H151"/>
    <mergeCell ref="G152:H152"/>
    <mergeCell ref="G153:H153"/>
    <mergeCell ref="G154:H154"/>
    <mergeCell ref="G155:H155"/>
    <mergeCell ref="G156:H156"/>
    <mergeCell ref="G157:H157"/>
    <mergeCell ref="G158:H158"/>
    <mergeCell ref="G159:H159"/>
    <mergeCell ref="G160:H160"/>
    <mergeCell ref="G161:H161"/>
    <mergeCell ref="G162:H162"/>
    <mergeCell ref="G163:H163"/>
    <mergeCell ref="G164:H164"/>
    <mergeCell ref="G165:H165"/>
    <mergeCell ref="G166:H166"/>
    <mergeCell ref="G167:H167"/>
    <mergeCell ref="G168:H168"/>
    <mergeCell ref="G169:H169"/>
    <mergeCell ref="G170:H170"/>
    <mergeCell ref="G171:H171"/>
    <mergeCell ref="G172:H172"/>
    <mergeCell ref="G173:H173"/>
    <mergeCell ref="G174:H174"/>
    <mergeCell ref="G175:H175"/>
    <mergeCell ref="G176:H176"/>
    <mergeCell ref="G177:H177"/>
    <mergeCell ref="G178:H178"/>
    <mergeCell ref="G179:H179"/>
    <mergeCell ref="G180:H180"/>
    <mergeCell ref="G181:H181"/>
    <mergeCell ref="G182:H182"/>
    <mergeCell ref="G183:H183"/>
    <mergeCell ref="G184:H184"/>
    <mergeCell ref="G185:H185"/>
    <mergeCell ref="G186:H186"/>
    <mergeCell ref="G187:H187"/>
    <mergeCell ref="G188:H188"/>
    <mergeCell ref="G189:H189"/>
    <mergeCell ref="G190:H190"/>
    <mergeCell ref="G191:H191"/>
    <mergeCell ref="G192:H192"/>
    <mergeCell ref="G193:H193"/>
    <mergeCell ref="G194:H194"/>
    <mergeCell ref="G195:H195"/>
    <mergeCell ref="G196:H196"/>
    <mergeCell ref="G197:H197"/>
    <mergeCell ref="G198:H198"/>
    <mergeCell ref="G199:H199"/>
    <mergeCell ref="G200:H200"/>
    <mergeCell ref="G207:H207"/>
    <mergeCell ref="G208:H208"/>
    <mergeCell ref="G209:H209"/>
    <mergeCell ref="G210:H210"/>
    <mergeCell ref="G211:H211"/>
    <mergeCell ref="G212:H212"/>
    <mergeCell ref="G213:H213"/>
    <mergeCell ref="G214:H214"/>
    <mergeCell ref="G215:H215"/>
    <mergeCell ref="G216:H216"/>
    <mergeCell ref="G217:H217"/>
    <mergeCell ref="G218:H218"/>
    <mergeCell ref="G219:H219"/>
    <mergeCell ref="G220:H220"/>
    <mergeCell ref="G201:H201"/>
    <mergeCell ref="G202:H202"/>
    <mergeCell ref="G203:H203"/>
    <mergeCell ref="G204:H204"/>
    <mergeCell ref="G268:H268"/>
    <mergeCell ref="G262:H262"/>
    <mergeCell ref="G263:H263"/>
    <mergeCell ref="G271:H271"/>
    <mergeCell ref="G272:H272"/>
    <mergeCell ref="G273:H273"/>
    <mergeCell ref="G274:H274"/>
    <mergeCell ref="G275:H275"/>
    <mergeCell ref="G276:H276"/>
    <mergeCell ref="G277:H277"/>
    <mergeCell ref="G278:H278"/>
    <mergeCell ref="G279:H279"/>
    <mergeCell ref="G264:H264"/>
    <mergeCell ref="G280:H280"/>
    <mergeCell ref="G281:H281"/>
    <mergeCell ref="G282:H282"/>
    <mergeCell ref="G283:H283"/>
    <mergeCell ref="G284:H284"/>
    <mergeCell ref="G285:H285"/>
    <mergeCell ref="G286:H286"/>
    <mergeCell ref="G287:H287"/>
    <mergeCell ref="G288:H288"/>
    <mergeCell ref="G289:H289"/>
    <mergeCell ref="G290:H290"/>
    <mergeCell ref="G291:H291"/>
    <mergeCell ref="G292:H292"/>
    <mergeCell ref="G293:H293"/>
    <mergeCell ref="G294:H294"/>
    <mergeCell ref="G295:H295"/>
    <mergeCell ref="G296:H296"/>
    <mergeCell ref="G297:H297"/>
    <mergeCell ref="G298:H298"/>
    <mergeCell ref="G299:H299"/>
    <mergeCell ref="G300:H300"/>
    <mergeCell ref="G301:H301"/>
    <mergeCell ref="G302:H302"/>
    <mergeCell ref="G303:H303"/>
    <mergeCell ref="G304:H304"/>
    <mergeCell ref="G305:H305"/>
    <mergeCell ref="G306:H306"/>
    <mergeCell ref="G307:H307"/>
    <mergeCell ref="G308:H308"/>
    <mergeCell ref="G309:H309"/>
    <mergeCell ref="G310:H310"/>
    <mergeCell ref="G311:H311"/>
    <mergeCell ref="G312:H312"/>
    <mergeCell ref="G313:H313"/>
    <mergeCell ref="G314:H314"/>
    <mergeCell ref="G315:H315"/>
    <mergeCell ref="G316:H316"/>
    <mergeCell ref="G317:H317"/>
    <mergeCell ref="G318:H318"/>
    <mergeCell ref="G319:H319"/>
    <mergeCell ref="G320:H320"/>
    <mergeCell ref="G321:H321"/>
    <mergeCell ref="G322:H322"/>
    <mergeCell ref="G323:H323"/>
    <mergeCell ref="G324:H324"/>
    <mergeCell ref="G325:H325"/>
    <mergeCell ref="G326:H326"/>
    <mergeCell ref="G327:H327"/>
    <mergeCell ref="G328:H328"/>
    <mergeCell ref="G329:H329"/>
    <mergeCell ref="G330:H330"/>
    <mergeCell ref="G331:H331"/>
    <mergeCell ref="G332:H332"/>
    <mergeCell ref="G349:H349"/>
    <mergeCell ref="G350:H350"/>
    <mergeCell ref="G351:H351"/>
    <mergeCell ref="G352:H352"/>
    <mergeCell ref="G353:H353"/>
    <mergeCell ref="G354:H354"/>
    <mergeCell ref="G333:H333"/>
    <mergeCell ref="G334:H334"/>
    <mergeCell ref="G335:H335"/>
    <mergeCell ref="G336:H336"/>
    <mergeCell ref="G337:H337"/>
    <mergeCell ref="G338:H338"/>
    <mergeCell ref="G339:H339"/>
    <mergeCell ref="G340:H340"/>
    <mergeCell ref="G341:H341"/>
    <mergeCell ref="G342:H342"/>
    <mergeCell ref="G343:H343"/>
    <mergeCell ref="G344:H344"/>
    <mergeCell ref="G345:H345"/>
    <mergeCell ref="G346:H346"/>
    <mergeCell ref="G347:H347"/>
    <mergeCell ref="G348:H348"/>
    <mergeCell ref="G355:H355"/>
    <mergeCell ref="G356:H356"/>
    <mergeCell ref="G357:H357"/>
    <mergeCell ref="G358:H358"/>
    <mergeCell ref="G359:H359"/>
    <mergeCell ref="G360:H360"/>
    <mergeCell ref="G361:H361"/>
    <mergeCell ref="G362:H362"/>
    <mergeCell ref="G363:H363"/>
    <mergeCell ref="G364:H364"/>
    <mergeCell ref="G365:H365"/>
    <mergeCell ref="G366:H366"/>
    <mergeCell ref="G367:H367"/>
    <mergeCell ref="G368:H368"/>
    <mergeCell ref="G369:H369"/>
    <mergeCell ref="G370:H370"/>
    <mergeCell ref="G371:H371"/>
    <mergeCell ref="G372:H372"/>
    <mergeCell ref="G373:H373"/>
    <mergeCell ref="G374:H374"/>
    <mergeCell ref="G375:H375"/>
    <mergeCell ref="G376:H376"/>
    <mergeCell ref="G377:H377"/>
    <mergeCell ref="G378:H378"/>
    <mergeCell ref="G379:H379"/>
    <mergeCell ref="G380:H380"/>
    <mergeCell ref="G381:H381"/>
    <mergeCell ref="G382:H382"/>
    <mergeCell ref="G383:H383"/>
    <mergeCell ref="G384:H384"/>
    <mergeCell ref="G385:H385"/>
    <mergeCell ref="G386:H386"/>
    <mergeCell ref="G387:H387"/>
    <mergeCell ref="G388:H388"/>
    <mergeCell ref="G389:H389"/>
    <mergeCell ref="G390:H390"/>
    <mergeCell ref="G391:H391"/>
    <mergeCell ref="G392:H392"/>
    <mergeCell ref="G393:H393"/>
    <mergeCell ref="G394:H394"/>
    <mergeCell ref="G395:H395"/>
    <mergeCell ref="G396:H396"/>
    <mergeCell ref="G397:H397"/>
    <mergeCell ref="G398:H398"/>
    <mergeCell ref="G399:H399"/>
    <mergeCell ref="G400:H400"/>
    <mergeCell ref="G401:H401"/>
    <mergeCell ref="G402:H402"/>
    <mergeCell ref="G403:H403"/>
    <mergeCell ref="G404:H404"/>
    <mergeCell ref="G405:H405"/>
    <mergeCell ref="G406:H406"/>
    <mergeCell ref="G407:H407"/>
    <mergeCell ref="G408:H408"/>
    <mergeCell ref="G409:H409"/>
    <mergeCell ref="G410:H410"/>
    <mergeCell ref="G411:H411"/>
    <mergeCell ref="G412:H412"/>
    <mergeCell ref="G413:H413"/>
    <mergeCell ref="G414:H414"/>
    <mergeCell ref="G415:H415"/>
    <mergeCell ref="G416:H416"/>
    <mergeCell ref="G417:H417"/>
    <mergeCell ref="G418:H418"/>
    <mergeCell ref="G419:H419"/>
    <mergeCell ref="G420:H420"/>
    <mergeCell ref="G421:H421"/>
    <mergeCell ref="G422:H422"/>
    <mergeCell ref="G423:H423"/>
    <mergeCell ref="G424:H424"/>
    <mergeCell ref="G425:H425"/>
    <mergeCell ref="G426:H426"/>
    <mergeCell ref="G427:H427"/>
    <mergeCell ref="G428:H428"/>
    <mergeCell ref="G429:H429"/>
    <mergeCell ref="G430:H430"/>
    <mergeCell ref="G431:H431"/>
    <mergeCell ref="G432:H432"/>
    <mergeCell ref="G433:H433"/>
    <mergeCell ref="G444:H444"/>
    <mergeCell ref="G445:H445"/>
    <mergeCell ref="G446:H446"/>
    <mergeCell ref="G447:H447"/>
    <mergeCell ref="G448:H448"/>
    <mergeCell ref="G449:H449"/>
    <mergeCell ref="G434:H434"/>
    <mergeCell ref="G435:H435"/>
    <mergeCell ref="G436:H436"/>
    <mergeCell ref="G442:H442"/>
    <mergeCell ref="G443:H443"/>
    <mergeCell ref="G437:H437"/>
    <mergeCell ref="G438:H438"/>
    <mergeCell ref="G439:H439"/>
    <mergeCell ref="G440:H440"/>
    <mergeCell ref="G441:H441"/>
    <mergeCell ref="G450:H450"/>
    <mergeCell ref="G451:H451"/>
    <mergeCell ref="G452:H452"/>
    <mergeCell ref="G453:H453"/>
    <mergeCell ref="G454:H454"/>
    <mergeCell ref="G455:H455"/>
    <mergeCell ref="G456:H456"/>
    <mergeCell ref="G457:H457"/>
    <mergeCell ref="G458:H458"/>
    <mergeCell ref="G459:H459"/>
    <mergeCell ref="G460:H460"/>
    <mergeCell ref="G461:H461"/>
    <mergeCell ref="G462:H462"/>
    <mergeCell ref="G463:H463"/>
    <mergeCell ref="G464:H464"/>
    <mergeCell ref="G465:H465"/>
    <mergeCell ref="G466:H466"/>
    <mergeCell ref="G467:H467"/>
    <mergeCell ref="G468:H468"/>
    <mergeCell ref="G469:H469"/>
    <mergeCell ref="G470:H470"/>
    <mergeCell ref="G471:H471"/>
    <mergeCell ref="G472:H472"/>
    <mergeCell ref="G473:H473"/>
    <mergeCell ref="G474:H474"/>
    <mergeCell ref="G475:H475"/>
    <mergeCell ref="G476:H476"/>
    <mergeCell ref="G477:H477"/>
    <mergeCell ref="G489:H489"/>
    <mergeCell ref="G490:H490"/>
    <mergeCell ref="G491:H491"/>
    <mergeCell ref="G492:H492"/>
    <mergeCell ref="G493:H493"/>
    <mergeCell ref="G494:H494"/>
    <mergeCell ref="G478:H478"/>
    <mergeCell ref="G479:H479"/>
    <mergeCell ref="G480:H480"/>
    <mergeCell ref="G481:H481"/>
    <mergeCell ref="G482:H482"/>
    <mergeCell ref="G483:H483"/>
    <mergeCell ref="G484:H484"/>
    <mergeCell ref="G485:H485"/>
    <mergeCell ref="G486:H486"/>
    <mergeCell ref="G487:H487"/>
    <mergeCell ref="G488:H488"/>
    <mergeCell ref="G495:H495"/>
    <mergeCell ref="G496:H496"/>
    <mergeCell ref="G497:H497"/>
    <mergeCell ref="G498:H498"/>
    <mergeCell ref="G499:H499"/>
    <mergeCell ref="G500:H500"/>
    <mergeCell ref="G501:H501"/>
    <mergeCell ref="G502:H502"/>
    <mergeCell ref="G503:H503"/>
    <mergeCell ref="G504:H504"/>
    <mergeCell ref="G505:H505"/>
    <mergeCell ref="G513:H513"/>
    <mergeCell ref="G514:H514"/>
    <mergeCell ref="G515:H515"/>
    <mergeCell ref="G516:H516"/>
    <mergeCell ref="G517:H517"/>
    <mergeCell ref="G518:H518"/>
    <mergeCell ref="G512:H512"/>
    <mergeCell ref="G506:H506"/>
    <mergeCell ref="G507:H507"/>
    <mergeCell ref="G508:H508"/>
    <mergeCell ref="G509:H509"/>
    <mergeCell ref="G510:H510"/>
    <mergeCell ref="G511:H511"/>
    <mergeCell ref="G519:H519"/>
    <mergeCell ref="G520:H520"/>
    <mergeCell ref="G521:H521"/>
    <mergeCell ref="G522:H522"/>
    <mergeCell ref="G523:H523"/>
    <mergeCell ref="G524:H524"/>
    <mergeCell ref="G525:H525"/>
    <mergeCell ref="G526:H526"/>
    <mergeCell ref="G527:H527"/>
    <mergeCell ref="G528:H528"/>
    <mergeCell ref="G529:H529"/>
    <mergeCell ref="G530:H530"/>
    <mergeCell ref="G531:H531"/>
    <mergeCell ref="G532:H532"/>
    <mergeCell ref="G533:H533"/>
    <mergeCell ref="G534:H534"/>
    <mergeCell ref="G535:H535"/>
    <mergeCell ref="G536:H536"/>
    <mergeCell ref="G537:H537"/>
    <mergeCell ref="G538:H538"/>
    <mergeCell ref="G539:H539"/>
    <mergeCell ref="G540:H540"/>
    <mergeCell ref="G541:H541"/>
    <mergeCell ref="G542:H542"/>
    <mergeCell ref="G543:H543"/>
    <mergeCell ref="G544:H544"/>
    <mergeCell ref="G545:H545"/>
    <mergeCell ref="G546:H546"/>
    <mergeCell ref="G563:H563"/>
    <mergeCell ref="G564:H564"/>
    <mergeCell ref="G565:H565"/>
    <mergeCell ref="G566:H566"/>
    <mergeCell ref="G555:H555"/>
    <mergeCell ref="G556:H556"/>
    <mergeCell ref="G557:H557"/>
    <mergeCell ref="G558:H558"/>
    <mergeCell ref="G559:H559"/>
    <mergeCell ref="G560:H560"/>
    <mergeCell ref="G561:H561"/>
    <mergeCell ref="G562:H562"/>
    <mergeCell ref="G603:H603"/>
    <mergeCell ref="G604:H604"/>
    <mergeCell ref="G605:H605"/>
    <mergeCell ref="G606:H606"/>
    <mergeCell ref="G607:H607"/>
    <mergeCell ref="G608:H608"/>
    <mergeCell ref="G613:H613"/>
    <mergeCell ref="G614:H614"/>
    <mergeCell ref="G615:H615"/>
    <mergeCell ref="G616:H616"/>
    <mergeCell ref="G617:H617"/>
    <mergeCell ref="G618:H618"/>
    <mergeCell ref="G619:H619"/>
    <mergeCell ref="G620:H620"/>
    <mergeCell ref="G621:H621"/>
    <mergeCell ref="G622:H622"/>
    <mergeCell ref="G623:H623"/>
    <mergeCell ref="G624:H624"/>
    <mergeCell ref="G625:H625"/>
    <mergeCell ref="G626:H626"/>
    <mergeCell ref="G627:H627"/>
    <mergeCell ref="G628:H628"/>
    <mergeCell ref="G629:H629"/>
    <mergeCell ref="G630:H630"/>
    <mergeCell ref="G631:H631"/>
    <mergeCell ref="G632:H632"/>
    <mergeCell ref="G633:H633"/>
    <mergeCell ref="G634:H634"/>
    <mergeCell ref="G635:H635"/>
    <mergeCell ref="G636:H636"/>
    <mergeCell ref="G637:H637"/>
    <mergeCell ref="G638:H638"/>
    <mergeCell ref="G639:H639"/>
    <mergeCell ref="G640:H640"/>
    <mergeCell ref="G641:H641"/>
    <mergeCell ref="G642:H642"/>
    <mergeCell ref="G643:H643"/>
    <mergeCell ref="G644:H644"/>
    <mergeCell ref="G645:H645"/>
    <mergeCell ref="G646:H646"/>
    <mergeCell ref="G647:H647"/>
    <mergeCell ref="G648:H648"/>
    <mergeCell ref="G649:H649"/>
    <mergeCell ref="G650:H650"/>
    <mergeCell ref="G651:H651"/>
    <mergeCell ref="G652:H652"/>
    <mergeCell ref="G653:H653"/>
    <mergeCell ref="G654:H654"/>
    <mergeCell ref="G655:H655"/>
    <mergeCell ref="G656:H656"/>
    <mergeCell ref="G657:H657"/>
    <mergeCell ref="G658:H658"/>
    <mergeCell ref="G659:H659"/>
    <mergeCell ref="G660:H660"/>
    <mergeCell ref="G661:H661"/>
    <mergeCell ref="G662:H662"/>
    <mergeCell ref="G663:H663"/>
    <mergeCell ref="G664:H664"/>
    <mergeCell ref="G665:H665"/>
    <mergeCell ref="G666:H666"/>
    <mergeCell ref="G667:H667"/>
    <mergeCell ref="G668:H668"/>
    <mergeCell ref="G669:H669"/>
    <mergeCell ref="G670:H670"/>
    <mergeCell ref="G671:H671"/>
    <mergeCell ref="G672:H672"/>
    <mergeCell ref="G673:H673"/>
    <mergeCell ref="G674:H674"/>
    <mergeCell ref="G675:H675"/>
    <mergeCell ref="G676:H676"/>
    <mergeCell ref="G677:H677"/>
    <mergeCell ref="G678:H678"/>
    <mergeCell ref="G679:H679"/>
    <mergeCell ref="G680:H680"/>
    <mergeCell ref="G681:H681"/>
    <mergeCell ref="G682:H682"/>
    <mergeCell ref="G683:H683"/>
    <mergeCell ref="G684:H684"/>
    <mergeCell ref="G685:H685"/>
    <mergeCell ref="G686:H686"/>
    <mergeCell ref="G687:H687"/>
    <mergeCell ref="G688:H688"/>
    <mergeCell ref="G689:H689"/>
    <mergeCell ref="G690:H690"/>
    <mergeCell ref="G691:H691"/>
    <mergeCell ref="G692:H692"/>
    <mergeCell ref="G693:H693"/>
    <mergeCell ref="G694:H694"/>
    <mergeCell ref="G695:H695"/>
    <mergeCell ref="G696:H696"/>
    <mergeCell ref="G697:H697"/>
    <mergeCell ref="G698:H698"/>
    <mergeCell ref="G699:H699"/>
    <mergeCell ref="G700:H700"/>
    <mergeCell ref="G701:H701"/>
    <mergeCell ref="G702:H702"/>
    <mergeCell ref="G703:H703"/>
    <mergeCell ref="G704:H704"/>
    <mergeCell ref="G705:H705"/>
    <mergeCell ref="G706:H706"/>
    <mergeCell ref="G707:H707"/>
    <mergeCell ref="G708:H708"/>
    <mergeCell ref="G709:H709"/>
    <mergeCell ref="G710:H710"/>
    <mergeCell ref="G711:H711"/>
    <mergeCell ref="G712:H712"/>
    <mergeCell ref="G713:H713"/>
    <mergeCell ref="G714:H714"/>
    <mergeCell ref="G715:H715"/>
    <mergeCell ref="G716:H716"/>
    <mergeCell ref="G717:H717"/>
    <mergeCell ref="G718:H718"/>
    <mergeCell ref="G719:H719"/>
    <mergeCell ref="G720:H720"/>
    <mergeCell ref="G721:H721"/>
    <mergeCell ref="G722:H722"/>
    <mergeCell ref="G723:H723"/>
    <mergeCell ref="G724:H724"/>
    <mergeCell ref="G725:H725"/>
    <mergeCell ref="G726:H726"/>
    <mergeCell ref="G727:H727"/>
    <mergeCell ref="G728:H728"/>
    <mergeCell ref="G729:H729"/>
    <mergeCell ref="G730:H730"/>
    <mergeCell ref="G731:H731"/>
    <mergeCell ref="G732:H732"/>
    <mergeCell ref="G733:H733"/>
    <mergeCell ref="G734:H734"/>
    <mergeCell ref="G735:H735"/>
    <mergeCell ref="G736:H736"/>
    <mergeCell ref="G737:H737"/>
    <mergeCell ref="G738:H738"/>
    <mergeCell ref="G739:H739"/>
    <mergeCell ref="G740:H740"/>
    <mergeCell ref="G741:H741"/>
    <mergeCell ref="G742:H742"/>
    <mergeCell ref="G743:H743"/>
    <mergeCell ref="G744:H744"/>
    <mergeCell ref="G745:H745"/>
    <mergeCell ref="G746:H746"/>
    <mergeCell ref="G747:H747"/>
    <mergeCell ref="G748:H748"/>
    <mergeCell ref="G749:H749"/>
    <mergeCell ref="G750:H750"/>
    <mergeCell ref="G751:H751"/>
    <mergeCell ref="G752:H752"/>
    <mergeCell ref="G753:H753"/>
    <mergeCell ref="G754:H754"/>
    <mergeCell ref="G755:H755"/>
    <mergeCell ref="G756:H756"/>
    <mergeCell ref="G757:H757"/>
    <mergeCell ref="G758:H758"/>
    <mergeCell ref="G759:H759"/>
    <mergeCell ref="G760:H760"/>
    <mergeCell ref="G761:H761"/>
    <mergeCell ref="G762:H762"/>
    <mergeCell ref="G763:H763"/>
    <mergeCell ref="G764:H764"/>
    <mergeCell ref="G765:H765"/>
    <mergeCell ref="G766:H766"/>
    <mergeCell ref="G767:H767"/>
    <mergeCell ref="G768:H768"/>
    <mergeCell ref="G769:H769"/>
    <mergeCell ref="G770:H770"/>
    <mergeCell ref="G771:H771"/>
    <mergeCell ref="G772:H772"/>
    <mergeCell ref="G773:H773"/>
    <mergeCell ref="G774:H774"/>
    <mergeCell ref="G775:H775"/>
    <mergeCell ref="G776:H776"/>
    <mergeCell ref="G777:H777"/>
    <mergeCell ref="G778:H778"/>
    <mergeCell ref="G779:H779"/>
    <mergeCell ref="G780:H780"/>
    <mergeCell ref="G781:H781"/>
    <mergeCell ref="G782:H782"/>
    <mergeCell ref="G783:H783"/>
    <mergeCell ref="G784:H784"/>
    <mergeCell ref="G785:H785"/>
    <mergeCell ref="G786:H786"/>
    <mergeCell ref="G787:H787"/>
    <mergeCell ref="G788:H788"/>
    <mergeCell ref="G789:H789"/>
    <mergeCell ref="G790:H790"/>
    <mergeCell ref="G791:H791"/>
    <mergeCell ref="G792:H792"/>
    <mergeCell ref="G793:H793"/>
    <mergeCell ref="G794:H794"/>
    <mergeCell ref="G795:H795"/>
    <mergeCell ref="G796:H796"/>
    <mergeCell ref="G797:H797"/>
    <mergeCell ref="G798:H798"/>
    <mergeCell ref="G799:H799"/>
    <mergeCell ref="G800:H800"/>
    <mergeCell ref="G801:H801"/>
    <mergeCell ref="G802:H802"/>
    <mergeCell ref="G803:H803"/>
    <mergeCell ref="G804:H804"/>
    <mergeCell ref="G805:H805"/>
    <mergeCell ref="G806:H806"/>
    <mergeCell ref="G807:H807"/>
    <mergeCell ref="G808:H808"/>
    <mergeCell ref="G809:H809"/>
    <mergeCell ref="G810:H810"/>
    <mergeCell ref="G811:H811"/>
    <mergeCell ref="G812:H812"/>
    <mergeCell ref="G813:H813"/>
    <mergeCell ref="G814:H814"/>
    <mergeCell ref="G815:H815"/>
    <mergeCell ref="G816:H816"/>
    <mergeCell ref="G817:H817"/>
    <mergeCell ref="G818:H818"/>
    <mergeCell ref="G819:H819"/>
    <mergeCell ref="G820:H820"/>
    <mergeCell ref="G821:H821"/>
    <mergeCell ref="G822:H822"/>
    <mergeCell ref="G823:H823"/>
    <mergeCell ref="G824:H824"/>
    <mergeCell ref="G825:H825"/>
    <mergeCell ref="G826:H826"/>
    <mergeCell ref="G827:H827"/>
    <mergeCell ref="G828:H828"/>
    <mergeCell ref="G829:H829"/>
    <mergeCell ref="G830:H830"/>
    <mergeCell ref="G831:H831"/>
    <mergeCell ref="G832:H832"/>
    <mergeCell ref="G833:H833"/>
    <mergeCell ref="G834:H834"/>
    <mergeCell ref="G835:H835"/>
    <mergeCell ref="G836:H836"/>
    <mergeCell ref="G837:H837"/>
    <mergeCell ref="G838:H838"/>
    <mergeCell ref="G839:H839"/>
    <mergeCell ref="G840:H840"/>
    <mergeCell ref="G841:H841"/>
    <mergeCell ref="G842:H842"/>
    <mergeCell ref="G843:H843"/>
    <mergeCell ref="G844:H844"/>
    <mergeCell ref="G845:H845"/>
    <mergeCell ref="G846:H846"/>
    <mergeCell ref="G847:H847"/>
    <mergeCell ref="G848:H848"/>
    <mergeCell ref="G849:H849"/>
    <mergeCell ref="G850:H850"/>
    <mergeCell ref="G851:H851"/>
    <mergeCell ref="G852:H852"/>
    <mergeCell ref="G853:H853"/>
    <mergeCell ref="G854:H854"/>
    <mergeCell ref="G855:H855"/>
    <mergeCell ref="G856:H856"/>
    <mergeCell ref="G857:H857"/>
    <mergeCell ref="G858:H858"/>
    <mergeCell ref="G859:H859"/>
    <mergeCell ref="G860:H860"/>
    <mergeCell ref="G861:H861"/>
    <mergeCell ref="G862:H862"/>
    <mergeCell ref="G863:H863"/>
    <mergeCell ref="G864:H864"/>
    <mergeCell ref="G865:H865"/>
    <mergeCell ref="G866:H866"/>
    <mergeCell ref="G867:H867"/>
    <mergeCell ref="G868:H868"/>
    <mergeCell ref="G869:H869"/>
    <mergeCell ref="G870:H870"/>
    <mergeCell ref="G871:H871"/>
    <mergeCell ref="G872:H872"/>
    <mergeCell ref="G873:H873"/>
    <mergeCell ref="G874:H874"/>
    <mergeCell ref="G875:H875"/>
    <mergeCell ref="G876:H876"/>
    <mergeCell ref="G877:H877"/>
    <mergeCell ref="G878:H878"/>
    <mergeCell ref="G879:H879"/>
    <mergeCell ref="G880:H880"/>
    <mergeCell ref="G881:H881"/>
    <mergeCell ref="G882:H882"/>
    <mergeCell ref="G883:H883"/>
    <mergeCell ref="G884:H884"/>
    <mergeCell ref="G885:H885"/>
    <mergeCell ref="G886:H886"/>
    <mergeCell ref="G887:H887"/>
    <mergeCell ref="G911:H911"/>
    <mergeCell ref="G912:H912"/>
    <mergeCell ref="G913:H913"/>
    <mergeCell ref="G914:H914"/>
    <mergeCell ref="G915:H915"/>
    <mergeCell ref="G916:H916"/>
    <mergeCell ref="G917:H917"/>
    <mergeCell ref="G918:H918"/>
    <mergeCell ref="G919:H919"/>
    <mergeCell ref="G920:H920"/>
    <mergeCell ref="G959:H959"/>
    <mergeCell ref="G888:H888"/>
    <mergeCell ref="G889:H889"/>
    <mergeCell ref="G890:H890"/>
    <mergeCell ref="G891:H891"/>
    <mergeCell ref="G892:H892"/>
    <mergeCell ref="G893:H893"/>
    <mergeCell ref="G894:H894"/>
    <mergeCell ref="G895:H895"/>
    <mergeCell ref="G896:H896"/>
    <mergeCell ref="G897:H897"/>
    <mergeCell ref="G898:H898"/>
    <mergeCell ref="G899:H899"/>
    <mergeCell ref="G900:H900"/>
    <mergeCell ref="G901:H901"/>
    <mergeCell ref="G902:H902"/>
    <mergeCell ref="G903:H903"/>
    <mergeCell ref="G904:H904"/>
    <mergeCell ref="G960:H960"/>
    <mergeCell ref="G961:H961"/>
    <mergeCell ref="G962:H962"/>
    <mergeCell ref="G963:H963"/>
    <mergeCell ref="G964:H964"/>
    <mergeCell ref="G965:H965"/>
    <mergeCell ref="G936:H936"/>
    <mergeCell ref="G937:H937"/>
    <mergeCell ref="G938:H938"/>
    <mergeCell ref="G939:H939"/>
    <mergeCell ref="G940:H940"/>
    <mergeCell ref="G941:H941"/>
    <mergeCell ref="G942:H942"/>
    <mergeCell ref="G943:H943"/>
    <mergeCell ref="G944:H944"/>
    <mergeCell ref="G945:H945"/>
    <mergeCell ref="G946:H946"/>
    <mergeCell ref="G947:H947"/>
    <mergeCell ref="G948:H948"/>
    <mergeCell ref="G949:H949"/>
    <mergeCell ref="G950:H950"/>
    <mergeCell ref="G951:H951"/>
    <mergeCell ref="G952:H952"/>
    <mergeCell ref="G953:H953"/>
    <mergeCell ref="G954:H954"/>
    <mergeCell ref="D75:F75"/>
    <mergeCell ref="D76:F76"/>
    <mergeCell ref="D77:F77"/>
    <mergeCell ref="D78:F78"/>
    <mergeCell ref="D79:F79"/>
    <mergeCell ref="D80:F80"/>
    <mergeCell ref="D81:F81"/>
    <mergeCell ref="G955:H955"/>
    <mergeCell ref="G956:H956"/>
    <mergeCell ref="G957:H957"/>
    <mergeCell ref="G958:H958"/>
    <mergeCell ref="G921:H921"/>
    <mergeCell ref="G922:H922"/>
    <mergeCell ref="G923:H923"/>
    <mergeCell ref="G924:H924"/>
    <mergeCell ref="G925:H925"/>
    <mergeCell ref="G926:H926"/>
    <mergeCell ref="G927:H927"/>
    <mergeCell ref="G928:H928"/>
    <mergeCell ref="G929:H929"/>
    <mergeCell ref="G930:H930"/>
    <mergeCell ref="G931:H931"/>
    <mergeCell ref="G932:H932"/>
    <mergeCell ref="G933:H933"/>
    <mergeCell ref="G934:H934"/>
    <mergeCell ref="G935:H935"/>
    <mergeCell ref="G905:H905"/>
    <mergeCell ref="G906:H906"/>
    <mergeCell ref="G907:H907"/>
    <mergeCell ref="G908:H908"/>
    <mergeCell ref="G909:H909"/>
    <mergeCell ref="G910:H910"/>
    <mergeCell ref="D99:F99"/>
    <mergeCell ref="D100:F100"/>
    <mergeCell ref="D116:F116"/>
    <mergeCell ref="D117:F117"/>
    <mergeCell ref="D120:F120"/>
    <mergeCell ref="D121:F121"/>
    <mergeCell ref="D122:F122"/>
    <mergeCell ref="D123:F123"/>
    <mergeCell ref="D124:F124"/>
    <mergeCell ref="D52:F52"/>
    <mergeCell ref="D53:F53"/>
    <mergeCell ref="D54:F54"/>
    <mergeCell ref="D55:F55"/>
    <mergeCell ref="D56:F56"/>
    <mergeCell ref="D57:F57"/>
    <mergeCell ref="D58:F58"/>
    <mergeCell ref="D59:F59"/>
    <mergeCell ref="D60:F60"/>
    <mergeCell ref="D61:F61"/>
    <mergeCell ref="D62:F62"/>
    <mergeCell ref="D63:F63"/>
    <mergeCell ref="D64:F64"/>
    <mergeCell ref="D65:F65"/>
    <mergeCell ref="D66:F66"/>
    <mergeCell ref="D67:F67"/>
    <mergeCell ref="D68:F68"/>
    <mergeCell ref="D69:F69"/>
    <mergeCell ref="D70:F70"/>
    <mergeCell ref="D71:F71"/>
    <mergeCell ref="D72:F72"/>
    <mergeCell ref="D73:F73"/>
    <mergeCell ref="D74:F74"/>
    <mergeCell ref="D140:F140"/>
    <mergeCell ref="D141:F141"/>
    <mergeCell ref="D142:F142"/>
    <mergeCell ref="D143:F143"/>
    <mergeCell ref="D144:F144"/>
    <mergeCell ref="D118:F118"/>
    <mergeCell ref="D119:F119"/>
    <mergeCell ref="D127:F127"/>
    <mergeCell ref="D128:F128"/>
    <mergeCell ref="D129:F129"/>
    <mergeCell ref="D130:F130"/>
    <mergeCell ref="D131:F131"/>
    <mergeCell ref="D132:F132"/>
    <mergeCell ref="D133:F133"/>
    <mergeCell ref="D134:F134"/>
    <mergeCell ref="D135:F135"/>
    <mergeCell ref="D136:F136"/>
    <mergeCell ref="D177:F177"/>
    <mergeCell ref="D178:F178"/>
    <mergeCell ref="D145:F145"/>
    <mergeCell ref="D146:F146"/>
    <mergeCell ref="D147:F147"/>
    <mergeCell ref="D148:F148"/>
    <mergeCell ref="D149:F149"/>
    <mergeCell ref="D150:F150"/>
    <mergeCell ref="D151:F151"/>
    <mergeCell ref="D152:F152"/>
    <mergeCell ref="D153:F153"/>
    <mergeCell ref="D154:F154"/>
    <mergeCell ref="D155:F155"/>
    <mergeCell ref="D156:F156"/>
    <mergeCell ref="D157:F157"/>
    <mergeCell ref="D158:F158"/>
    <mergeCell ref="D159:F159"/>
    <mergeCell ref="D167:F167"/>
    <mergeCell ref="D168:F168"/>
    <mergeCell ref="D169:F169"/>
    <mergeCell ref="D170:F170"/>
    <mergeCell ref="D171:F171"/>
    <mergeCell ref="D172:F172"/>
    <mergeCell ref="D173:F173"/>
    <mergeCell ref="D174:F174"/>
    <mergeCell ref="D175:F175"/>
    <mergeCell ref="D176:F176"/>
    <mergeCell ref="D160:F160"/>
    <mergeCell ref="D161:F161"/>
    <mergeCell ref="D162:F162"/>
    <mergeCell ref="D163:F163"/>
    <mergeCell ref="D164:F164"/>
    <mergeCell ref="D192:F192"/>
    <mergeCell ref="D193:F193"/>
    <mergeCell ref="D194:F194"/>
    <mergeCell ref="D195:F195"/>
    <mergeCell ref="D196:F196"/>
    <mergeCell ref="D197:F197"/>
    <mergeCell ref="D198:F198"/>
    <mergeCell ref="D199:F199"/>
    <mergeCell ref="D200:F200"/>
    <mergeCell ref="D201:F201"/>
    <mergeCell ref="D202:F202"/>
    <mergeCell ref="D203:F203"/>
    <mergeCell ref="D204:F204"/>
    <mergeCell ref="D205:F205"/>
    <mergeCell ref="D206:F206"/>
    <mergeCell ref="D207:F207"/>
    <mergeCell ref="D208:F208"/>
    <mergeCell ref="D214:F214"/>
    <mergeCell ref="D215:F215"/>
    <mergeCell ref="D216:F216"/>
    <mergeCell ref="D217:F217"/>
    <mergeCell ref="D218:F218"/>
    <mergeCell ref="D219:F219"/>
    <mergeCell ref="D220:F220"/>
    <mergeCell ref="D221:F221"/>
    <mergeCell ref="D222:F222"/>
    <mergeCell ref="D223:F223"/>
    <mergeCell ref="D224:F224"/>
    <mergeCell ref="D225:F225"/>
    <mergeCell ref="D226:F226"/>
    <mergeCell ref="D227:F227"/>
    <mergeCell ref="D243:F243"/>
    <mergeCell ref="D244:F244"/>
    <mergeCell ref="D240:F240"/>
    <mergeCell ref="D241:F241"/>
    <mergeCell ref="D242:F242"/>
    <mergeCell ref="D281:F281"/>
    <mergeCell ref="D282:F282"/>
    <mergeCell ref="D283:F283"/>
    <mergeCell ref="D284:F284"/>
    <mergeCell ref="D285:F285"/>
    <mergeCell ref="D286:F286"/>
    <mergeCell ref="D287:F287"/>
    <mergeCell ref="D288:F288"/>
    <mergeCell ref="D289:F289"/>
    <mergeCell ref="D290:F290"/>
    <mergeCell ref="D291:F291"/>
    <mergeCell ref="D292:F292"/>
    <mergeCell ref="D293:F293"/>
    <mergeCell ref="D247:F247"/>
    <mergeCell ref="D248:F248"/>
    <mergeCell ref="D249:F249"/>
    <mergeCell ref="D250:F250"/>
    <mergeCell ref="D251:F251"/>
    <mergeCell ref="D252:F252"/>
    <mergeCell ref="D253:F253"/>
    <mergeCell ref="D254:F254"/>
    <mergeCell ref="D255:F255"/>
    <mergeCell ref="D256:F256"/>
    <mergeCell ref="D257:F257"/>
    <mergeCell ref="D258:F258"/>
    <mergeCell ref="D259:F259"/>
    <mergeCell ref="D260:F260"/>
    <mergeCell ref="D261:F261"/>
    <mergeCell ref="D264:F264"/>
    <mergeCell ref="D265:F265"/>
    <mergeCell ref="D266:F266"/>
    <mergeCell ref="D267:F267"/>
    <mergeCell ref="D268:F268"/>
    <mergeCell ref="D269:F269"/>
    <mergeCell ref="D270:F270"/>
    <mergeCell ref="D271:F271"/>
    <mergeCell ref="D272:F272"/>
    <mergeCell ref="D273:F273"/>
    <mergeCell ref="D274:F274"/>
    <mergeCell ref="D275:F275"/>
    <mergeCell ref="D276:F276"/>
    <mergeCell ref="D277:F277"/>
    <mergeCell ref="D278:F278"/>
    <mergeCell ref="D279:F279"/>
    <mergeCell ref="D280:F280"/>
    <mergeCell ref="D349:F349"/>
    <mergeCell ref="D350:F350"/>
    <mergeCell ref="D351:F351"/>
    <mergeCell ref="D352:F352"/>
    <mergeCell ref="D336:F336"/>
    <mergeCell ref="D337:F337"/>
    <mergeCell ref="D338:F338"/>
    <mergeCell ref="D339:F339"/>
    <mergeCell ref="D340:F340"/>
    <mergeCell ref="D341:F341"/>
    <mergeCell ref="D342:F342"/>
    <mergeCell ref="D343:F343"/>
    <mergeCell ref="D344:F344"/>
    <mergeCell ref="D345:F345"/>
    <mergeCell ref="D346:F346"/>
    <mergeCell ref="D347:F347"/>
    <mergeCell ref="D348:F348"/>
    <mergeCell ref="D294:F294"/>
    <mergeCell ref="D295:F295"/>
    <mergeCell ref="D353:F353"/>
    <mergeCell ref="D354:F354"/>
    <mergeCell ref="D355:F355"/>
    <mergeCell ref="D356:F356"/>
    <mergeCell ref="D357:F357"/>
    <mergeCell ref="D358:F358"/>
    <mergeCell ref="D359:F359"/>
    <mergeCell ref="D360:F360"/>
    <mergeCell ref="D361:F361"/>
    <mergeCell ref="D330:F330"/>
    <mergeCell ref="D331:F331"/>
    <mergeCell ref="D298:F298"/>
    <mergeCell ref="D299:F299"/>
    <mergeCell ref="D300:F300"/>
    <mergeCell ref="D301:F301"/>
    <mergeCell ref="D302:F302"/>
    <mergeCell ref="D303:F303"/>
    <mergeCell ref="D304:F304"/>
    <mergeCell ref="D305:F305"/>
    <mergeCell ref="D306:F306"/>
    <mergeCell ref="D307:F307"/>
    <mergeCell ref="D308:F308"/>
    <mergeCell ref="D309:F309"/>
    <mergeCell ref="D310:F310"/>
    <mergeCell ref="D311:F311"/>
    <mergeCell ref="D312:F312"/>
    <mergeCell ref="D328:F328"/>
    <mergeCell ref="D329:F329"/>
    <mergeCell ref="D332:F332"/>
    <mergeCell ref="D333:F333"/>
    <mergeCell ref="D334:F334"/>
    <mergeCell ref="D335:F335"/>
    <mergeCell ref="D417:F417"/>
    <mergeCell ref="D418:F418"/>
    <mergeCell ref="D419:F419"/>
    <mergeCell ref="D420:F420"/>
    <mergeCell ref="D421:F421"/>
    <mergeCell ref="D422:F422"/>
    <mergeCell ref="D423:F423"/>
    <mergeCell ref="D424:F424"/>
    <mergeCell ref="D425:F425"/>
    <mergeCell ref="D426:F426"/>
    <mergeCell ref="D427:F427"/>
    <mergeCell ref="D428:F428"/>
    <mergeCell ref="D429:F429"/>
    <mergeCell ref="D398:F398"/>
    <mergeCell ref="D399:F399"/>
    <mergeCell ref="D366:F366"/>
    <mergeCell ref="D367:F367"/>
    <mergeCell ref="D368:F368"/>
    <mergeCell ref="D369:F369"/>
    <mergeCell ref="D370:F370"/>
    <mergeCell ref="D371:F371"/>
    <mergeCell ref="D372:F372"/>
    <mergeCell ref="D373:F373"/>
    <mergeCell ref="D374:F374"/>
    <mergeCell ref="D375:F375"/>
    <mergeCell ref="D376:F376"/>
    <mergeCell ref="D377:F377"/>
    <mergeCell ref="D378:F378"/>
    <mergeCell ref="D379:F379"/>
    <mergeCell ref="D380:F380"/>
    <mergeCell ref="D396:F396"/>
    <mergeCell ref="D397:F397"/>
    <mergeCell ref="D400:F400"/>
    <mergeCell ref="D401:F401"/>
    <mergeCell ref="D402:F402"/>
    <mergeCell ref="D403:F403"/>
    <mergeCell ref="D404:F404"/>
    <mergeCell ref="D405:F405"/>
    <mergeCell ref="D406:F406"/>
    <mergeCell ref="D407:F407"/>
    <mergeCell ref="D408:F408"/>
    <mergeCell ref="D409:F409"/>
    <mergeCell ref="D410:F410"/>
    <mergeCell ref="D411:F411"/>
    <mergeCell ref="D412:F412"/>
    <mergeCell ref="D413:F413"/>
    <mergeCell ref="D414:F414"/>
    <mergeCell ref="D415:F415"/>
    <mergeCell ref="D416:F416"/>
    <mergeCell ref="D491:F491"/>
    <mergeCell ref="D466:F466"/>
    <mergeCell ref="D467:F467"/>
    <mergeCell ref="D434:F434"/>
    <mergeCell ref="D435:F435"/>
    <mergeCell ref="D436:F436"/>
    <mergeCell ref="D437:F437"/>
    <mergeCell ref="D438:F438"/>
    <mergeCell ref="D439:F439"/>
    <mergeCell ref="D440:F440"/>
    <mergeCell ref="D441:F441"/>
    <mergeCell ref="D442:F442"/>
    <mergeCell ref="D443:F443"/>
    <mergeCell ref="D444:F444"/>
    <mergeCell ref="D445:F445"/>
    <mergeCell ref="D446:F446"/>
    <mergeCell ref="D447:F447"/>
    <mergeCell ref="D448:F448"/>
    <mergeCell ref="D464:F464"/>
    <mergeCell ref="D465:F465"/>
    <mergeCell ref="D564:F564"/>
    <mergeCell ref="D512:F512"/>
    <mergeCell ref="D513:F513"/>
    <mergeCell ref="D514:F514"/>
    <mergeCell ref="D515:F515"/>
    <mergeCell ref="D516:F516"/>
    <mergeCell ref="D500:F500"/>
    <mergeCell ref="D501:F501"/>
    <mergeCell ref="D468:F468"/>
    <mergeCell ref="D469:F469"/>
    <mergeCell ref="D470:F470"/>
    <mergeCell ref="D471:F471"/>
    <mergeCell ref="D472:F472"/>
    <mergeCell ref="D473:F473"/>
    <mergeCell ref="D474:F474"/>
    <mergeCell ref="D475:F475"/>
    <mergeCell ref="D476:F476"/>
    <mergeCell ref="D477:F477"/>
    <mergeCell ref="D478:F478"/>
    <mergeCell ref="D479:F479"/>
    <mergeCell ref="D480:F480"/>
    <mergeCell ref="D481:F481"/>
    <mergeCell ref="D482:F482"/>
    <mergeCell ref="D511:F511"/>
    <mergeCell ref="D483:F483"/>
    <mergeCell ref="D484:F484"/>
    <mergeCell ref="D485:F485"/>
    <mergeCell ref="D486:F486"/>
    <mergeCell ref="D487:F487"/>
    <mergeCell ref="D488:F488"/>
    <mergeCell ref="D489:F489"/>
    <mergeCell ref="D490:F490"/>
    <mergeCell ref="D618:F618"/>
    <mergeCell ref="D586:F586"/>
    <mergeCell ref="D568:F568"/>
    <mergeCell ref="D569:F569"/>
    <mergeCell ref="D536:F536"/>
    <mergeCell ref="D537:F537"/>
    <mergeCell ref="D538:F538"/>
    <mergeCell ref="D539:F539"/>
    <mergeCell ref="D540:F540"/>
    <mergeCell ref="D541:F541"/>
    <mergeCell ref="D542:F542"/>
    <mergeCell ref="D543:F543"/>
    <mergeCell ref="D544:F544"/>
    <mergeCell ref="D545:F545"/>
    <mergeCell ref="D546:F546"/>
    <mergeCell ref="D547:F547"/>
    <mergeCell ref="D548:F548"/>
    <mergeCell ref="D549:F549"/>
    <mergeCell ref="D550:F550"/>
    <mergeCell ref="D577:F577"/>
    <mergeCell ref="D578:F578"/>
    <mergeCell ref="D579:F579"/>
    <mergeCell ref="D580:F580"/>
    <mergeCell ref="D581:F581"/>
    <mergeCell ref="D582:F582"/>
    <mergeCell ref="D583:F583"/>
    <mergeCell ref="D584:F584"/>
    <mergeCell ref="D585:F585"/>
    <mergeCell ref="D560:F560"/>
    <mergeCell ref="D561:F561"/>
    <mergeCell ref="D562:F562"/>
    <mergeCell ref="D563:F563"/>
    <mergeCell ref="D638:F638"/>
    <mergeCell ref="D639:F639"/>
    <mergeCell ref="D640:F640"/>
    <mergeCell ref="D641:F641"/>
    <mergeCell ref="D642:F642"/>
    <mergeCell ref="D643:F643"/>
    <mergeCell ref="D644:F644"/>
    <mergeCell ref="D645:F645"/>
    <mergeCell ref="D646:F646"/>
    <mergeCell ref="D647:F647"/>
    <mergeCell ref="D648:F648"/>
    <mergeCell ref="D649:F649"/>
    <mergeCell ref="D650:F650"/>
    <mergeCell ref="D619:F619"/>
    <mergeCell ref="D620:F620"/>
    <mergeCell ref="D587:F587"/>
    <mergeCell ref="D588:F588"/>
    <mergeCell ref="D589:F589"/>
    <mergeCell ref="D590:F590"/>
    <mergeCell ref="D591:F591"/>
    <mergeCell ref="D592:F592"/>
    <mergeCell ref="D593:F593"/>
    <mergeCell ref="D594:F594"/>
    <mergeCell ref="D595:F595"/>
    <mergeCell ref="D596:F596"/>
    <mergeCell ref="D597:F597"/>
    <mergeCell ref="D598:F598"/>
    <mergeCell ref="D599:F599"/>
    <mergeCell ref="D600:F600"/>
    <mergeCell ref="D601:F601"/>
    <mergeCell ref="D616:F616"/>
    <mergeCell ref="D617:F617"/>
    <mergeCell ref="D621:F621"/>
    <mergeCell ref="D622:F622"/>
    <mergeCell ref="D623:F623"/>
    <mergeCell ref="D624:F624"/>
    <mergeCell ref="D625:F625"/>
    <mergeCell ref="D626:F626"/>
    <mergeCell ref="D627:F627"/>
    <mergeCell ref="D628:F628"/>
    <mergeCell ref="D629:F629"/>
    <mergeCell ref="D630:F630"/>
    <mergeCell ref="D631:F631"/>
    <mergeCell ref="D632:F632"/>
    <mergeCell ref="D633:F633"/>
    <mergeCell ref="D634:F634"/>
    <mergeCell ref="D635:F635"/>
    <mergeCell ref="D636:F636"/>
    <mergeCell ref="D637:F637"/>
    <mergeCell ref="D706:F706"/>
    <mergeCell ref="D707:F707"/>
    <mergeCell ref="D708:F708"/>
    <mergeCell ref="D709:F709"/>
    <mergeCell ref="D710:F710"/>
    <mergeCell ref="D711:F711"/>
    <mergeCell ref="D712:F712"/>
    <mergeCell ref="D713:F713"/>
    <mergeCell ref="D714:F714"/>
    <mergeCell ref="D715:F715"/>
    <mergeCell ref="D716:F716"/>
    <mergeCell ref="D717:F717"/>
    <mergeCell ref="D718:F718"/>
    <mergeCell ref="D687:F687"/>
    <mergeCell ref="D688:F688"/>
    <mergeCell ref="D655:F655"/>
    <mergeCell ref="D656:F656"/>
    <mergeCell ref="D657:F657"/>
    <mergeCell ref="D658:F658"/>
    <mergeCell ref="D659:F659"/>
    <mergeCell ref="D660:F660"/>
    <mergeCell ref="D661:F661"/>
    <mergeCell ref="D662:F662"/>
    <mergeCell ref="D663:F663"/>
    <mergeCell ref="D664:F664"/>
    <mergeCell ref="D665:F665"/>
    <mergeCell ref="D666:F666"/>
    <mergeCell ref="D667:F667"/>
    <mergeCell ref="D668:F668"/>
    <mergeCell ref="D669:F669"/>
    <mergeCell ref="D685:F685"/>
    <mergeCell ref="D686:F686"/>
    <mergeCell ref="D689:F689"/>
    <mergeCell ref="D690:F690"/>
    <mergeCell ref="D691:F691"/>
    <mergeCell ref="D692:F692"/>
    <mergeCell ref="D693:F693"/>
    <mergeCell ref="D694:F694"/>
    <mergeCell ref="D695:F695"/>
    <mergeCell ref="D696:F696"/>
    <mergeCell ref="D697:F697"/>
    <mergeCell ref="D698:F698"/>
    <mergeCell ref="D699:F699"/>
    <mergeCell ref="D700:F700"/>
    <mergeCell ref="D701:F701"/>
    <mergeCell ref="D702:F702"/>
    <mergeCell ref="D703:F703"/>
    <mergeCell ref="D704:F704"/>
    <mergeCell ref="D705:F705"/>
    <mergeCell ref="D774:F774"/>
    <mergeCell ref="D775:F775"/>
    <mergeCell ref="D776:F776"/>
    <mergeCell ref="D777:F777"/>
    <mergeCell ref="D778:F778"/>
    <mergeCell ref="D779:F779"/>
    <mergeCell ref="D780:F780"/>
    <mergeCell ref="D781:F781"/>
    <mergeCell ref="D782:F782"/>
    <mergeCell ref="D783:F783"/>
    <mergeCell ref="D784:F784"/>
    <mergeCell ref="D785:F785"/>
    <mergeCell ref="D786:F786"/>
    <mergeCell ref="D755:F755"/>
    <mergeCell ref="D756:F756"/>
    <mergeCell ref="D723:F723"/>
    <mergeCell ref="D724:F724"/>
    <mergeCell ref="D725:F725"/>
    <mergeCell ref="D726:F726"/>
    <mergeCell ref="D727:F727"/>
    <mergeCell ref="D728:F728"/>
    <mergeCell ref="D729:F729"/>
    <mergeCell ref="D730:F730"/>
    <mergeCell ref="D731:F731"/>
    <mergeCell ref="D732:F732"/>
    <mergeCell ref="D733:F733"/>
    <mergeCell ref="D734:F734"/>
    <mergeCell ref="D735:F735"/>
    <mergeCell ref="D736:F736"/>
    <mergeCell ref="D737:F737"/>
    <mergeCell ref="D753:F753"/>
    <mergeCell ref="D754:F754"/>
    <mergeCell ref="D757:F757"/>
    <mergeCell ref="D758:F758"/>
    <mergeCell ref="D759:F759"/>
    <mergeCell ref="D760:F760"/>
    <mergeCell ref="D761:F761"/>
    <mergeCell ref="D762:F762"/>
    <mergeCell ref="D763:F763"/>
    <mergeCell ref="D764:F764"/>
    <mergeCell ref="D765:F765"/>
    <mergeCell ref="D766:F766"/>
    <mergeCell ref="D767:F767"/>
    <mergeCell ref="D768:F768"/>
    <mergeCell ref="D769:F769"/>
    <mergeCell ref="D770:F770"/>
    <mergeCell ref="D771:F771"/>
    <mergeCell ref="D772:F772"/>
    <mergeCell ref="D773:F773"/>
    <mergeCell ref="D823:F823"/>
    <mergeCell ref="D824:F824"/>
    <mergeCell ref="D791:F791"/>
    <mergeCell ref="D792:F792"/>
    <mergeCell ref="D793:F793"/>
    <mergeCell ref="D794:F794"/>
    <mergeCell ref="D795:F795"/>
    <mergeCell ref="D796:F796"/>
    <mergeCell ref="D797:F797"/>
    <mergeCell ref="D798:F798"/>
    <mergeCell ref="D799:F799"/>
    <mergeCell ref="D800:F800"/>
    <mergeCell ref="D801:F801"/>
    <mergeCell ref="D802:F802"/>
    <mergeCell ref="D803:F803"/>
    <mergeCell ref="D804:F804"/>
    <mergeCell ref="D805:F805"/>
    <mergeCell ref="D821:F821"/>
    <mergeCell ref="D822:F822"/>
    <mergeCell ref="D872:F872"/>
    <mergeCell ref="D873:F873"/>
    <mergeCell ref="D857:F857"/>
    <mergeCell ref="D858:F858"/>
    <mergeCell ref="D825:F825"/>
    <mergeCell ref="D826:F826"/>
    <mergeCell ref="D827:F827"/>
    <mergeCell ref="D828:F828"/>
    <mergeCell ref="D829:F829"/>
    <mergeCell ref="D830:F830"/>
    <mergeCell ref="D831:F831"/>
    <mergeCell ref="D832:F832"/>
    <mergeCell ref="D833:F833"/>
    <mergeCell ref="D834:F834"/>
    <mergeCell ref="D835:F835"/>
    <mergeCell ref="D836:F836"/>
    <mergeCell ref="D837:F837"/>
    <mergeCell ref="D838:F838"/>
    <mergeCell ref="D839:F839"/>
    <mergeCell ref="D893:F893"/>
    <mergeCell ref="D894:F894"/>
    <mergeCell ref="D895:F895"/>
    <mergeCell ref="D896:F896"/>
    <mergeCell ref="D897:F897"/>
    <mergeCell ref="D898:F898"/>
    <mergeCell ref="D899:F899"/>
    <mergeCell ref="D900:F900"/>
    <mergeCell ref="D901:F901"/>
    <mergeCell ref="D902:F902"/>
    <mergeCell ref="D903:F903"/>
    <mergeCell ref="D904:F904"/>
    <mergeCell ref="D905:F905"/>
    <mergeCell ref="D906:F906"/>
    <mergeCell ref="D907:F907"/>
    <mergeCell ref="D891:F891"/>
    <mergeCell ref="D892:F892"/>
    <mergeCell ref="D961:F961"/>
    <mergeCell ref="D962:F962"/>
    <mergeCell ref="D963:F963"/>
    <mergeCell ref="D964:F964"/>
    <mergeCell ref="D965:F965"/>
    <mergeCell ref="D959:F959"/>
    <mergeCell ref="D960:F960"/>
    <mergeCell ref="D927:F927"/>
    <mergeCell ref="D928:F928"/>
    <mergeCell ref="D929:F929"/>
    <mergeCell ref="D930:F930"/>
    <mergeCell ref="D931:F931"/>
    <mergeCell ref="D932:F932"/>
    <mergeCell ref="D933:F933"/>
    <mergeCell ref="D934:F934"/>
    <mergeCell ref="D935:F935"/>
    <mergeCell ref="D936:F936"/>
    <mergeCell ref="D937:F937"/>
    <mergeCell ref="D938:F938"/>
    <mergeCell ref="D939:F939"/>
    <mergeCell ref="D940:F940"/>
    <mergeCell ref="D941:F941"/>
    <mergeCell ref="D949:F949"/>
    <mergeCell ref="D950:F950"/>
    <mergeCell ref="D951:F951"/>
    <mergeCell ref="D952:F952"/>
    <mergeCell ref="D953:F953"/>
    <mergeCell ref="D954:F954"/>
    <mergeCell ref="D955:F955"/>
    <mergeCell ref="D956:F956"/>
    <mergeCell ref="D957:F957"/>
    <mergeCell ref="D958:F958"/>
    <mergeCell ref="D925:F925"/>
    <mergeCell ref="J5:L5"/>
    <mergeCell ref="J7:L7"/>
    <mergeCell ref="J9:L9"/>
    <mergeCell ref="C12:D12"/>
    <mergeCell ref="J12:L12"/>
    <mergeCell ref="D44:F44"/>
    <mergeCell ref="D45:F45"/>
    <mergeCell ref="D46:F46"/>
    <mergeCell ref="D47:F47"/>
    <mergeCell ref="D48:F48"/>
    <mergeCell ref="D49:F49"/>
    <mergeCell ref="D50:F50"/>
    <mergeCell ref="D51:F51"/>
    <mergeCell ref="D573:F573"/>
    <mergeCell ref="D574:F574"/>
    <mergeCell ref="D575:F575"/>
    <mergeCell ref="D576:F576"/>
    <mergeCell ref="D570:F570"/>
    <mergeCell ref="D571:F571"/>
    <mergeCell ref="D572:F572"/>
    <mergeCell ref="D534:F534"/>
    <mergeCell ref="D535:F535"/>
    <mergeCell ref="D502:F502"/>
    <mergeCell ref="D503:F503"/>
    <mergeCell ref="D504:F504"/>
    <mergeCell ref="D505:F505"/>
    <mergeCell ref="D506:F506"/>
    <mergeCell ref="D507:F507"/>
    <mergeCell ref="D508:F508"/>
    <mergeCell ref="D509:F509"/>
    <mergeCell ref="D510:F510"/>
    <mergeCell ref="D32:F32"/>
    <mergeCell ref="D33:F33"/>
    <mergeCell ref="D34:F34"/>
    <mergeCell ref="D35:F35"/>
    <mergeCell ref="D36:F36"/>
    <mergeCell ref="D37:F37"/>
    <mergeCell ref="D38:F38"/>
    <mergeCell ref="D39:F39"/>
    <mergeCell ref="D40:F40"/>
    <mergeCell ref="D41:F41"/>
    <mergeCell ref="D42:F42"/>
    <mergeCell ref="D43:F43"/>
    <mergeCell ref="C5:D5"/>
    <mergeCell ref="C7:D7"/>
    <mergeCell ref="C9:D9"/>
    <mergeCell ref="D14:F14"/>
    <mergeCell ref="F12:I12"/>
    <mergeCell ref="F9:I9"/>
    <mergeCell ref="F7:I7"/>
    <mergeCell ref="F5:I5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  <mergeCell ref="D28:F28"/>
    <mergeCell ref="D29:F29"/>
    <mergeCell ref="D30:F30"/>
    <mergeCell ref="D31:F31"/>
    <mergeCell ref="D82:F82"/>
    <mergeCell ref="D83:F83"/>
    <mergeCell ref="D101:F101"/>
    <mergeCell ref="D102:F102"/>
    <mergeCell ref="D103:F103"/>
    <mergeCell ref="D104:F104"/>
    <mergeCell ref="D105:F105"/>
    <mergeCell ref="D106:F106"/>
    <mergeCell ref="D107:F107"/>
    <mergeCell ref="D108:F108"/>
    <mergeCell ref="D109:F109"/>
    <mergeCell ref="D110:F110"/>
    <mergeCell ref="D111:F111"/>
    <mergeCell ref="D112:F112"/>
    <mergeCell ref="D113:F113"/>
    <mergeCell ref="D114:F114"/>
    <mergeCell ref="D115:F115"/>
    <mergeCell ref="D84:F84"/>
    <mergeCell ref="D85:F85"/>
    <mergeCell ref="D86:F86"/>
    <mergeCell ref="D87:F87"/>
    <mergeCell ref="D88:F88"/>
    <mergeCell ref="D89:F89"/>
    <mergeCell ref="D90:F90"/>
    <mergeCell ref="D91:F91"/>
    <mergeCell ref="D92:F92"/>
    <mergeCell ref="D93:F93"/>
    <mergeCell ref="D94:F94"/>
    <mergeCell ref="D95:F95"/>
    <mergeCell ref="D96:F96"/>
    <mergeCell ref="D97:F97"/>
    <mergeCell ref="D98:F98"/>
    <mergeCell ref="D165:F165"/>
    <mergeCell ref="D166:F166"/>
    <mergeCell ref="D209:F209"/>
    <mergeCell ref="D210:F210"/>
    <mergeCell ref="D228:F228"/>
    <mergeCell ref="D229:F229"/>
    <mergeCell ref="D230:F230"/>
    <mergeCell ref="D231:F231"/>
    <mergeCell ref="D232:F232"/>
    <mergeCell ref="D233:F233"/>
    <mergeCell ref="D234:F234"/>
    <mergeCell ref="D235:F235"/>
    <mergeCell ref="D236:F236"/>
    <mergeCell ref="D237:F237"/>
    <mergeCell ref="D238:F238"/>
    <mergeCell ref="D239:F239"/>
    <mergeCell ref="D211:F211"/>
    <mergeCell ref="D212:F212"/>
    <mergeCell ref="D179:F179"/>
    <mergeCell ref="D180:F180"/>
    <mergeCell ref="D181:F181"/>
    <mergeCell ref="D182:F182"/>
    <mergeCell ref="D183:F183"/>
    <mergeCell ref="D184:F184"/>
    <mergeCell ref="D185:F185"/>
    <mergeCell ref="D186:F186"/>
    <mergeCell ref="D187:F187"/>
    <mergeCell ref="D188:F188"/>
    <mergeCell ref="D189:F189"/>
    <mergeCell ref="D190:F190"/>
    <mergeCell ref="D191:F191"/>
    <mergeCell ref="D213:F213"/>
    <mergeCell ref="D313:F313"/>
    <mergeCell ref="D314:F314"/>
    <mergeCell ref="D315:F315"/>
    <mergeCell ref="D316:F316"/>
    <mergeCell ref="D317:F317"/>
    <mergeCell ref="D318:F318"/>
    <mergeCell ref="D319:F319"/>
    <mergeCell ref="D320:F320"/>
    <mergeCell ref="D321:F321"/>
    <mergeCell ref="D322:F322"/>
    <mergeCell ref="D323:F323"/>
    <mergeCell ref="D324:F324"/>
    <mergeCell ref="D325:F325"/>
    <mergeCell ref="D326:F326"/>
    <mergeCell ref="D327:F327"/>
    <mergeCell ref="D296:F296"/>
    <mergeCell ref="D297:F297"/>
    <mergeCell ref="D362:F362"/>
    <mergeCell ref="D363:F363"/>
    <mergeCell ref="D381:F381"/>
    <mergeCell ref="D382:F382"/>
    <mergeCell ref="D383:F383"/>
    <mergeCell ref="D384:F384"/>
    <mergeCell ref="D385:F385"/>
    <mergeCell ref="D386:F386"/>
    <mergeCell ref="D387:F387"/>
    <mergeCell ref="D388:F388"/>
    <mergeCell ref="D389:F389"/>
    <mergeCell ref="D390:F390"/>
    <mergeCell ref="D391:F391"/>
    <mergeCell ref="D392:F392"/>
    <mergeCell ref="D393:F393"/>
    <mergeCell ref="D394:F394"/>
    <mergeCell ref="D395:F395"/>
    <mergeCell ref="D364:F364"/>
    <mergeCell ref="D365:F365"/>
    <mergeCell ref="D430:F430"/>
    <mergeCell ref="D431:F431"/>
    <mergeCell ref="D449:F449"/>
    <mergeCell ref="D450:F450"/>
    <mergeCell ref="D451:F451"/>
    <mergeCell ref="D452:F452"/>
    <mergeCell ref="D453:F453"/>
    <mergeCell ref="D454:F454"/>
    <mergeCell ref="D455:F455"/>
    <mergeCell ref="D456:F456"/>
    <mergeCell ref="D457:F457"/>
    <mergeCell ref="D458:F458"/>
    <mergeCell ref="D459:F459"/>
    <mergeCell ref="D460:F460"/>
    <mergeCell ref="D461:F461"/>
    <mergeCell ref="D462:F462"/>
    <mergeCell ref="D463:F463"/>
    <mergeCell ref="D432:F432"/>
    <mergeCell ref="D433:F433"/>
    <mergeCell ref="D492:F492"/>
    <mergeCell ref="D493:F493"/>
    <mergeCell ref="D494:F494"/>
    <mergeCell ref="D495:F495"/>
    <mergeCell ref="D496:F496"/>
    <mergeCell ref="D497:F497"/>
    <mergeCell ref="D498:F498"/>
    <mergeCell ref="D499:F499"/>
    <mergeCell ref="D517:F517"/>
    <mergeCell ref="D518:F518"/>
    <mergeCell ref="D519:F519"/>
    <mergeCell ref="D520:F520"/>
    <mergeCell ref="D521:F521"/>
    <mergeCell ref="D522:F522"/>
    <mergeCell ref="D523:F523"/>
    <mergeCell ref="D524:F524"/>
    <mergeCell ref="D525:F525"/>
    <mergeCell ref="D526:F526"/>
    <mergeCell ref="D527:F527"/>
    <mergeCell ref="D528:F528"/>
    <mergeCell ref="D529:F529"/>
    <mergeCell ref="D530:F530"/>
    <mergeCell ref="D531:F531"/>
    <mergeCell ref="D532:F532"/>
    <mergeCell ref="D533:F533"/>
    <mergeCell ref="D551:F551"/>
    <mergeCell ref="D552:F552"/>
    <mergeCell ref="D553:F553"/>
    <mergeCell ref="D554:F554"/>
    <mergeCell ref="D555:F555"/>
    <mergeCell ref="D556:F556"/>
    <mergeCell ref="D557:F557"/>
    <mergeCell ref="D558:F558"/>
    <mergeCell ref="D559:F559"/>
    <mergeCell ref="D565:F565"/>
    <mergeCell ref="D566:F566"/>
    <mergeCell ref="D567:F567"/>
    <mergeCell ref="D602:F602"/>
    <mergeCell ref="D603:F603"/>
    <mergeCell ref="D604:F604"/>
    <mergeCell ref="D605:F605"/>
    <mergeCell ref="D606:F606"/>
    <mergeCell ref="D607:F607"/>
    <mergeCell ref="D608:F608"/>
    <mergeCell ref="D609:F609"/>
    <mergeCell ref="D610:F610"/>
    <mergeCell ref="D611:F611"/>
    <mergeCell ref="D612:F612"/>
    <mergeCell ref="D613:F613"/>
    <mergeCell ref="D614:F614"/>
    <mergeCell ref="D615:F615"/>
    <mergeCell ref="D651:F651"/>
    <mergeCell ref="D652:F652"/>
    <mergeCell ref="D670:F670"/>
    <mergeCell ref="D671:F671"/>
    <mergeCell ref="D672:F672"/>
    <mergeCell ref="D673:F673"/>
    <mergeCell ref="D674:F674"/>
    <mergeCell ref="D675:F675"/>
    <mergeCell ref="D676:F676"/>
    <mergeCell ref="D677:F677"/>
    <mergeCell ref="D678:F678"/>
    <mergeCell ref="D679:F679"/>
    <mergeCell ref="D680:F680"/>
    <mergeCell ref="D681:F681"/>
    <mergeCell ref="D682:F682"/>
    <mergeCell ref="D683:F683"/>
    <mergeCell ref="D684:F684"/>
    <mergeCell ref="D653:F653"/>
    <mergeCell ref="D654:F654"/>
    <mergeCell ref="D719:F719"/>
    <mergeCell ref="D720:F720"/>
    <mergeCell ref="D738:F738"/>
    <mergeCell ref="D739:F739"/>
    <mergeCell ref="D740:F740"/>
    <mergeCell ref="D741:F741"/>
    <mergeCell ref="D742:F742"/>
    <mergeCell ref="D743:F743"/>
    <mergeCell ref="D744:F744"/>
    <mergeCell ref="D745:F745"/>
    <mergeCell ref="D746:F746"/>
    <mergeCell ref="D747:F747"/>
    <mergeCell ref="D748:F748"/>
    <mergeCell ref="D749:F749"/>
    <mergeCell ref="D750:F750"/>
    <mergeCell ref="D751:F751"/>
    <mergeCell ref="D752:F752"/>
    <mergeCell ref="D721:F721"/>
    <mergeCell ref="D722:F722"/>
    <mergeCell ref="D787:F787"/>
    <mergeCell ref="D788:F788"/>
    <mergeCell ref="D806:F806"/>
    <mergeCell ref="D807:F807"/>
    <mergeCell ref="D808:F808"/>
    <mergeCell ref="D809:F809"/>
    <mergeCell ref="D810:F810"/>
    <mergeCell ref="D811:F811"/>
    <mergeCell ref="D812:F812"/>
    <mergeCell ref="D813:F813"/>
    <mergeCell ref="D814:F814"/>
    <mergeCell ref="D815:F815"/>
    <mergeCell ref="D816:F816"/>
    <mergeCell ref="D817:F817"/>
    <mergeCell ref="D818:F818"/>
    <mergeCell ref="D819:F819"/>
    <mergeCell ref="D820:F820"/>
    <mergeCell ref="D789:F789"/>
    <mergeCell ref="D790:F790"/>
    <mergeCell ref="D889:F889"/>
    <mergeCell ref="D890:F890"/>
    <mergeCell ref="D840:F840"/>
    <mergeCell ref="D841:F841"/>
    <mergeCell ref="D842:F842"/>
    <mergeCell ref="D843:F843"/>
    <mergeCell ref="D844:F844"/>
    <mergeCell ref="D845:F845"/>
    <mergeCell ref="D846:F846"/>
    <mergeCell ref="D847:F847"/>
    <mergeCell ref="D848:F848"/>
    <mergeCell ref="D849:F849"/>
    <mergeCell ref="D850:F850"/>
    <mergeCell ref="D851:F851"/>
    <mergeCell ref="D852:F852"/>
    <mergeCell ref="D853:F853"/>
    <mergeCell ref="D854:F854"/>
    <mergeCell ref="D855:F855"/>
    <mergeCell ref="D856:F856"/>
    <mergeCell ref="D859:F859"/>
    <mergeCell ref="D860:F860"/>
    <mergeCell ref="D861:F861"/>
    <mergeCell ref="D862:F862"/>
    <mergeCell ref="D863:F863"/>
    <mergeCell ref="D864:F864"/>
    <mergeCell ref="D865:F865"/>
    <mergeCell ref="D866:F866"/>
    <mergeCell ref="D867:F867"/>
    <mergeCell ref="D868:F868"/>
    <mergeCell ref="D869:F869"/>
    <mergeCell ref="D870:F870"/>
    <mergeCell ref="D871:F871"/>
    <mergeCell ref="D908:F908"/>
    <mergeCell ref="D909:F909"/>
    <mergeCell ref="D910:F910"/>
    <mergeCell ref="D911:F911"/>
    <mergeCell ref="D912:F912"/>
    <mergeCell ref="D913:F913"/>
    <mergeCell ref="D914:F914"/>
    <mergeCell ref="D915:F915"/>
    <mergeCell ref="D916:F916"/>
    <mergeCell ref="D917:F917"/>
    <mergeCell ref="D918:F918"/>
    <mergeCell ref="D919:F919"/>
    <mergeCell ref="D920:F920"/>
    <mergeCell ref="D921:F921"/>
    <mergeCell ref="D922:F922"/>
    <mergeCell ref="D923:F923"/>
    <mergeCell ref="D924:F924"/>
    <mergeCell ref="D926:F926"/>
    <mergeCell ref="I31:J31"/>
    <mergeCell ref="I32:J32"/>
    <mergeCell ref="I33:J33"/>
    <mergeCell ref="I34:J34"/>
    <mergeCell ref="I35:J35"/>
    <mergeCell ref="I36:J36"/>
    <mergeCell ref="I37:J37"/>
    <mergeCell ref="I38:J38"/>
    <mergeCell ref="I39:J39"/>
    <mergeCell ref="I40:J40"/>
    <mergeCell ref="D942:F942"/>
    <mergeCell ref="D943:F943"/>
    <mergeCell ref="D944:F944"/>
    <mergeCell ref="D945:F945"/>
    <mergeCell ref="D946:F946"/>
    <mergeCell ref="D947:F947"/>
    <mergeCell ref="I57:J57"/>
    <mergeCell ref="I58:J58"/>
    <mergeCell ref="I59:J59"/>
    <mergeCell ref="I60:J60"/>
    <mergeCell ref="I61:J61"/>
    <mergeCell ref="I62:J62"/>
    <mergeCell ref="I63:J63"/>
    <mergeCell ref="I64:J64"/>
    <mergeCell ref="I65:J65"/>
    <mergeCell ref="I66:J66"/>
    <mergeCell ref="I67:J67"/>
    <mergeCell ref="I68:J68"/>
    <mergeCell ref="I69:J69"/>
    <mergeCell ref="I70:J70"/>
    <mergeCell ref="I71:J71"/>
    <mergeCell ref="D948:F948"/>
    <mergeCell ref="D874:F874"/>
    <mergeCell ref="D875:F875"/>
    <mergeCell ref="D876:F876"/>
    <mergeCell ref="D877:F877"/>
    <mergeCell ref="D878:F878"/>
    <mergeCell ref="D879:F879"/>
    <mergeCell ref="D880:F880"/>
    <mergeCell ref="D881:F881"/>
    <mergeCell ref="D882:F882"/>
    <mergeCell ref="D883:F883"/>
    <mergeCell ref="D884:F884"/>
    <mergeCell ref="D885:F885"/>
    <mergeCell ref="D886:F886"/>
    <mergeCell ref="D887:F887"/>
    <mergeCell ref="D888:F888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29:J29"/>
    <mergeCell ref="I30:J30"/>
    <mergeCell ref="I41:J41"/>
    <mergeCell ref="I42:J42"/>
    <mergeCell ref="I43:J43"/>
    <mergeCell ref="I44:J44"/>
    <mergeCell ref="I45:J45"/>
    <mergeCell ref="I46:J46"/>
    <mergeCell ref="I47:J47"/>
    <mergeCell ref="I48:J48"/>
    <mergeCell ref="I49:J49"/>
    <mergeCell ref="I50:J50"/>
    <mergeCell ref="I51:J51"/>
    <mergeCell ref="I52:J52"/>
    <mergeCell ref="I53:J53"/>
    <mergeCell ref="I54:J54"/>
    <mergeCell ref="I55:J55"/>
    <mergeCell ref="I56:J56"/>
    <mergeCell ref="I72:J72"/>
    <mergeCell ref="I73:J73"/>
    <mergeCell ref="I74:J74"/>
    <mergeCell ref="I75:J75"/>
    <mergeCell ref="I76:J76"/>
    <mergeCell ref="I77:J77"/>
    <mergeCell ref="I78:J78"/>
    <mergeCell ref="I79:J79"/>
    <mergeCell ref="I80:J80"/>
    <mergeCell ref="I81:J81"/>
    <mergeCell ref="I82:J82"/>
    <mergeCell ref="I83:J83"/>
    <mergeCell ref="I84:J84"/>
    <mergeCell ref="I85:J85"/>
    <mergeCell ref="I86:J86"/>
    <mergeCell ref="I87:J87"/>
    <mergeCell ref="I88:J88"/>
    <mergeCell ref="I89:J89"/>
    <mergeCell ref="I90:J90"/>
    <mergeCell ref="I91:J91"/>
    <mergeCell ref="I92:J92"/>
    <mergeCell ref="I93:J93"/>
    <mergeCell ref="I94:J94"/>
    <mergeCell ref="I95:J95"/>
    <mergeCell ref="I96:J96"/>
    <mergeCell ref="I97:J97"/>
    <mergeCell ref="I98:J98"/>
    <mergeCell ref="I99:J99"/>
    <mergeCell ref="I100:J100"/>
    <mergeCell ref="I101:J101"/>
    <mergeCell ref="I102:J102"/>
    <mergeCell ref="I103:J103"/>
    <mergeCell ref="I104:J104"/>
    <mergeCell ref="I105:J105"/>
    <mergeCell ref="I106:J106"/>
    <mergeCell ref="I107:J107"/>
    <mergeCell ref="I108:J108"/>
    <mergeCell ref="I109:J109"/>
    <mergeCell ref="I110:J110"/>
    <mergeCell ref="I111:J111"/>
    <mergeCell ref="I112:J112"/>
    <mergeCell ref="I113:J113"/>
    <mergeCell ref="I114:J114"/>
    <mergeCell ref="I115:J115"/>
    <mergeCell ref="I116:J116"/>
    <mergeCell ref="I117:J117"/>
    <mergeCell ref="I118:J118"/>
    <mergeCell ref="I119:J119"/>
    <mergeCell ref="I120:J120"/>
    <mergeCell ref="I121:J121"/>
    <mergeCell ref="I122:J122"/>
    <mergeCell ref="I123:J123"/>
    <mergeCell ref="I124:J124"/>
    <mergeCell ref="I125:J125"/>
    <mergeCell ref="I126:J126"/>
    <mergeCell ref="I127:J127"/>
    <mergeCell ref="I128:J128"/>
    <mergeCell ref="I129:J129"/>
    <mergeCell ref="I130:J130"/>
    <mergeCell ref="I131:J131"/>
    <mergeCell ref="I132:J132"/>
    <mergeCell ref="I133:J133"/>
    <mergeCell ref="I134:J134"/>
    <mergeCell ref="I135:J135"/>
    <mergeCell ref="I136:J136"/>
    <mergeCell ref="I137:J137"/>
    <mergeCell ref="I138:J138"/>
    <mergeCell ref="I139:J139"/>
    <mergeCell ref="I140:J140"/>
    <mergeCell ref="I141:J141"/>
    <mergeCell ref="I142:J142"/>
    <mergeCell ref="I151:J151"/>
    <mergeCell ref="I152:J152"/>
    <mergeCell ref="I153:J153"/>
    <mergeCell ref="I154:J154"/>
    <mergeCell ref="I155:J155"/>
    <mergeCell ref="I156:J156"/>
    <mergeCell ref="I157:J157"/>
    <mergeCell ref="I158:J158"/>
    <mergeCell ref="I159:J159"/>
    <mergeCell ref="I160:J160"/>
    <mergeCell ref="I161:J161"/>
    <mergeCell ref="I162:J162"/>
    <mergeCell ref="I163:J163"/>
    <mergeCell ref="I164:J164"/>
    <mergeCell ref="I143:J143"/>
    <mergeCell ref="I144:J144"/>
    <mergeCell ref="I145:J145"/>
    <mergeCell ref="I146:J146"/>
    <mergeCell ref="I147:J147"/>
    <mergeCell ref="I148:J148"/>
    <mergeCell ref="I149:J149"/>
    <mergeCell ref="I150:J150"/>
    <mergeCell ref="I165:J165"/>
    <mergeCell ref="I166:J166"/>
    <mergeCell ref="I167:J167"/>
    <mergeCell ref="I168:J168"/>
    <mergeCell ref="I169:J169"/>
    <mergeCell ref="I170:J170"/>
    <mergeCell ref="I171:J171"/>
    <mergeCell ref="I172:J172"/>
    <mergeCell ref="I173:J173"/>
    <mergeCell ref="I174:J174"/>
    <mergeCell ref="I175:J175"/>
    <mergeCell ref="I176:J176"/>
    <mergeCell ref="I177:J177"/>
    <mergeCell ref="I178:J178"/>
    <mergeCell ref="I179:J179"/>
    <mergeCell ref="I180:J180"/>
    <mergeCell ref="I181:J181"/>
    <mergeCell ref="I182:J182"/>
    <mergeCell ref="I183:J183"/>
    <mergeCell ref="I184:J184"/>
    <mergeCell ref="I185:J185"/>
    <mergeCell ref="I186:J186"/>
    <mergeCell ref="I187:J187"/>
    <mergeCell ref="I188:J188"/>
    <mergeCell ref="I189:J189"/>
    <mergeCell ref="I190:J190"/>
    <mergeCell ref="I191:J191"/>
    <mergeCell ref="I192:J192"/>
    <mergeCell ref="I193:J193"/>
    <mergeCell ref="I194:J194"/>
    <mergeCell ref="I195:J195"/>
    <mergeCell ref="I196:J196"/>
    <mergeCell ref="I197:J197"/>
    <mergeCell ref="I198:J198"/>
    <mergeCell ref="I199:J199"/>
    <mergeCell ref="I200:J200"/>
    <mergeCell ref="I201:J201"/>
    <mergeCell ref="I202:J202"/>
    <mergeCell ref="I203:J203"/>
    <mergeCell ref="I204:J204"/>
    <mergeCell ref="I205:J205"/>
    <mergeCell ref="I206:J206"/>
    <mergeCell ref="I207:J207"/>
    <mergeCell ref="I208:J208"/>
    <mergeCell ref="I209:J209"/>
    <mergeCell ref="I210:J210"/>
    <mergeCell ref="I211:J211"/>
    <mergeCell ref="I212:J212"/>
    <mergeCell ref="I213:J213"/>
    <mergeCell ref="I214:J214"/>
    <mergeCell ref="I215:J215"/>
    <mergeCell ref="I216:J216"/>
    <mergeCell ref="I217:J217"/>
    <mergeCell ref="I218:J218"/>
    <mergeCell ref="I219:J219"/>
    <mergeCell ref="I220:J220"/>
    <mergeCell ref="I221:J221"/>
    <mergeCell ref="I222:J222"/>
    <mergeCell ref="I223:J223"/>
    <mergeCell ref="I224:J224"/>
    <mergeCell ref="I225:J225"/>
    <mergeCell ref="I226:J226"/>
    <mergeCell ref="I227:J227"/>
    <mergeCell ref="I228:J228"/>
    <mergeCell ref="I229:J229"/>
    <mergeCell ref="I230:J230"/>
    <mergeCell ref="I231:J231"/>
    <mergeCell ref="I232:J232"/>
    <mergeCell ref="I233:J233"/>
    <mergeCell ref="I234:J234"/>
    <mergeCell ref="I235:J235"/>
    <mergeCell ref="I236:J236"/>
    <mergeCell ref="I237:J237"/>
    <mergeCell ref="I238:J238"/>
    <mergeCell ref="I239:J239"/>
    <mergeCell ref="I240:J240"/>
    <mergeCell ref="I241:J241"/>
    <mergeCell ref="I242:J242"/>
    <mergeCell ref="I243:J243"/>
    <mergeCell ref="I244:J244"/>
    <mergeCell ref="I245:J245"/>
    <mergeCell ref="I246:J246"/>
    <mergeCell ref="I247:J247"/>
    <mergeCell ref="I248:J248"/>
    <mergeCell ref="I249:J249"/>
    <mergeCell ref="I250:J250"/>
    <mergeCell ref="I251:J251"/>
    <mergeCell ref="I252:J252"/>
    <mergeCell ref="I260:J260"/>
    <mergeCell ref="I261:J261"/>
    <mergeCell ref="I262:J262"/>
    <mergeCell ref="I263:J263"/>
    <mergeCell ref="I264:J264"/>
    <mergeCell ref="I265:J265"/>
    <mergeCell ref="I266:J266"/>
    <mergeCell ref="I267:J267"/>
    <mergeCell ref="I268:J268"/>
    <mergeCell ref="I269:J269"/>
    <mergeCell ref="I270:J270"/>
    <mergeCell ref="I271:J271"/>
    <mergeCell ref="I272:J272"/>
    <mergeCell ref="I273:J273"/>
    <mergeCell ref="I253:J253"/>
    <mergeCell ref="I254:J254"/>
    <mergeCell ref="I255:J255"/>
    <mergeCell ref="I256:J256"/>
    <mergeCell ref="I257:J257"/>
    <mergeCell ref="I258:J258"/>
    <mergeCell ref="I259:J259"/>
    <mergeCell ref="I274:J274"/>
    <mergeCell ref="I275:J275"/>
    <mergeCell ref="I276:J276"/>
    <mergeCell ref="I277:J277"/>
    <mergeCell ref="I278:J278"/>
    <mergeCell ref="I279:J279"/>
    <mergeCell ref="I280:J280"/>
    <mergeCell ref="I281:J281"/>
    <mergeCell ref="I282:J282"/>
    <mergeCell ref="I283:J283"/>
    <mergeCell ref="I284:J284"/>
    <mergeCell ref="I285:J285"/>
    <mergeCell ref="I286:J286"/>
    <mergeCell ref="I287:J287"/>
    <mergeCell ref="I288:J288"/>
    <mergeCell ref="I289:J289"/>
    <mergeCell ref="I290:J290"/>
    <mergeCell ref="I291:J291"/>
    <mergeCell ref="I292:J292"/>
    <mergeCell ref="I293:J293"/>
    <mergeCell ref="I294:J294"/>
    <mergeCell ref="I295:J295"/>
    <mergeCell ref="I296:J296"/>
    <mergeCell ref="I297:J297"/>
    <mergeCell ref="I298:J298"/>
    <mergeCell ref="I299:J299"/>
    <mergeCell ref="I300:J300"/>
    <mergeCell ref="I301:J301"/>
    <mergeCell ref="I302:J302"/>
    <mergeCell ref="I303:J303"/>
    <mergeCell ref="I304:J304"/>
    <mergeCell ref="I305:J305"/>
    <mergeCell ref="I306:J306"/>
    <mergeCell ref="I307:J307"/>
    <mergeCell ref="I308:J308"/>
    <mergeCell ref="I309:J309"/>
    <mergeCell ref="I310:J310"/>
    <mergeCell ref="I311:J311"/>
    <mergeCell ref="I312:J312"/>
    <mergeCell ref="I313:J313"/>
    <mergeCell ref="I314:J314"/>
    <mergeCell ref="I315:J315"/>
    <mergeCell ref="I316:J316"/>
    <mergeCell ref="I317:J317"/>
    <mergeCell ref="I318:J318"/>
    <mergeCell ref="I319:J319"/>
    <mergeCell ref="I320:J320"/>
    <mergeCell ref="I321:J321"/>
    <mergeCell ref="I322:J322"/>
    <mergeCell ref="I323:J323"/>
    <mergeCell ref="I324:J324"/>
    <mergeCell ref="I325:J325"/>
    <mergeCell ref="I326:J326"/>
    <mergeCell ref="I327:J327"/>
    <mergeCell ref="I328:J328"/>
    <mergeCell ref="I329:J329"/>
    <mergeCell ref="I330:J330"/>
    <mergeCell ref="I331:J331"/>
    <mergeCell ref="I332:J332"/>
    <mergeCell ref="I333:J333"/>
    <mergeCell ref="I334:J334"/>
    <mergeCell ref="I335:J335"/>
    <mergeCell ref="I336:J336"/>
    <mergeCell ref="I337:J337"/>
    <mergeCell ref="I338:J338"/>
    <mergeCell ref="I339:J339"/>
    <mergeCell ref="I340:J340"/>
    <mergeCell ref="I341:J341"/>
    <mergeCell ref="I342:J342"/>
    <mergeCell ref="I343:J343"/>
    <mergeCell ref="I344:J344"/>
    <mergeCell ref="I345:J345"/>
    <mergeCell ref="I346:J346"/>
    <mergeCell ref="I347:J347"/>
    <mergeCell ref="I348:J348"/>
    <mergeCell ref="I349:J349"/>
    <mergeCell ref="I350:J350"/>
    <mergeCell ref="I351:J351"/>
    <mergeCell ref="I352:J352"/>
    <mergeCell ref="I353:J353"/>
    <mergeCell ref="I354:J354"/>
    <mergeCell ref="I355:J355"/>
    <mergeCell ref="I356:J356"/>
    <mergeCell ref="I357:J357"/>
    <mergeCell ref="I358:J358"/>
    <mergeCell ref="I359:J359"/>
    <mergeCell ref="I360:J360"/>
    <mergeCell ref="I361:J361"/>
    <mergeCell ref="I362:J362"/>
    <mergeCell ref="I363:J363"/>
    <mergeCell ref="I364:J364"/>
    <mergeCell ref="I365:J365"/>
    <mergeCell ref="I366:J366"/>
    <mergeCell ref="I367:J367"/>
    <mergeCell ref="I368:J368"/>
    <mergeCell ref="I369:J369"/>
    <mergeCell ref="I370:J370"/>
    <mergeCell ref="I371:J371"/>
    <mergeCell ref="I372:J372"/>
    <mergeCell ref="I373:J373"/>
    <mergeCell ref="I374:J374"/>
    <mergeCell ref="I375:J375"/>
    <mergeCell ref="I376:J376"/>
    <mergeCell ref="I377:J377"/>
    <mergeCell ref="I378:J378"/>
    <mergeCell ref="I379:J379"/>
    <mergeCell ref="I380:J380"/>
    <mergeCell ref="I381:J381"/>
    <mergeCell ref="I382:J382"/>
    <mergeCell ref="I383:J383"/>
    <mergeCell ref="I384:J384"/>
    <mergeCell ref="I385:J385"/>
    <mergeCell ref="I386:J386"/>
    <mergeCell ref="I387:J387"/>
    <mergeCell ref="I388:J388"/>
    <mergeCell ref="I389:J389"/>
    <mergeCell ref="I390:J390"/>
    <mergeCell ref="I391:J391"/>
    <mergeCell ref="I392:J392"/>
    <mergeCell ref="I393:J393"/>
    <mergeCell ref="I394:J394"/>
    <mergeCell ref="I395:J395"/>
    <mergeCell ref="I396:J396"/>
    <mergeCell ref="I397:J397"/>
    <mergeCell ref="I398:J398"/>
    <mergeCell ref="I399:J399"/>
    <mergeCell ref="I400:J400"/>
    <mergeCell ref="I401:J401"/>
    <mergeCell ref="I402:J402"/>
    <mergeCell ref="I403:J403"/>
    <mergeCell ref="I404:J404"/>
    <mergeCell ref="I405:J405"/>
    <mergeCell ref="I406:J406"/>
    <mergeCell ref="I407:J407"/>
    <mergeCell ref="I408:J408"/>
    <mergeCell ref="I409:J409"/>
    <mergeCell ref="I410:J410"/>
    <mergeCell ref="I411:J411"/>
    <mergeCell ref="I412:J412"/>
    <mergeCell ref="I413:J413"/>
    <mergeCell ref="I414:J414"/>
    <mergeCell ref="I415:J415"/>
    <mergeCell ref="I416:J416"/>
    <mergeCell ref="I417:J417"/>
    <mergeCell ref="I418:J418"/>
    <mergeCell ref="I419:J419"/>
    <mergeCell ref="I420:J420"/>
    <mergeCell ref="I421:J421"/>
    <mergeCell ref="I422:J422"/>
    <mergeCell ref="I423:J423"/>
    <mergeCell ref="I424:J424"/>
    <mergeCell ref="I425:J425"/>
    <mergeCell ref="I426:J426"/>
    <mergeCell ref="I427:J427"/>
    <mergeCell ref="I428:J428"/>
    <mergeCell ref="I429:J429"/>
    <mergeCell ref="I430:J430"/>
    <mergeCell ref="I431:J431"/>
    <mergeCell ref="I432:J432"/>
    <mergeCell ref="I433:J433"/>
    <mergeCell ref="I434:J434"/>
    <mergeCell ref="I435:J435"/>
    <mergeCell ref="I436:J436"/>
    <mergeCell ref="I437:J437"/>
    <mergeCell ref="I438:J438"/>
    <mergeCell ref="I439:J439"/>
    <mergeCell ref="I440:J440"/>
    <mergeCell ref="I441:J441"/>
    <mergeCell ref="I442:J442"/>
    <mergeCell ref="I443:J443"/>
    <mergeCell ref="I444:J444"/>
    <mergeCell ref="I445:J445"/>
    <mergeCell ref="I446:J446"/>
    <mergeCell ref="I447:J447"/>
    <mergeCell ref="I448:J448"/>
    <mergeCell ref="I449:J449"/>
    <mergeCell ref="I450:J450"/>
    <mergeCell ref="I451:J451"/>
    <mergeCell ref="I452:J452"/>
    <mergeCell ref="I453:J453"/>
    <mergeCell ref="I454:J454"/>
    <mergeCell ref="I455:J455"/>
    <mergeCell ref="I456:J456"/>
    <mergeCell ref="I457:J457"/>
    <mergeCell ref="I458:J458"/>
    <mergeCell ref="I459:J459"/>
    <mergeCell ref="I460:J460"/>
    <mergeCell ref="I461:J461"/>
    <mergeCell ref="I462:J462"/>
    <mergeCell ref="I463:J463"/>
    <mergeCell ref="I464:J464"/>
    <mergeCell ref="I465:J465"/>
    <mergeCell ref="I466:J466"/>
    <mergeCell ref="I467:J467"/>
    <mergeCell ref="I468:J468"/>
    <mergeCell ref="I469:J469"/>
    <mergeCell ref="I470:J470"/>
    <mergeCell ref="I471:J471"/>
    <mergeCell ref="I472:J472"/>
    <mergeCell ref="I473:J473"/>
    <mergeCell ref="I474:J474"/>
    <mergeCell ref="I475:J475"/>
    <mergeCell ref="I476:J476"/>
    <mergeCell ref="I477:J477"/>
    <mergeCell ref="I478:J478"/>
    <mergeCell ref="I479:J479"/>
    <mergeCell ref="I480:J480"/>
    <mergeCell ref="I481:J481"/>
    <mergeCell ref="I482:J482"/>
    <mergeCell ref="I483:J483"/>
    <mergeCell ref="I484:J484"/>
    <mergeCell ref="I485:J485"/>
    <mergeCell ref="I486:J486"/>
    <mergeCell ref="I487:J487"/>
    <mergeCell ref="I488:J488"/>
    <mergeCell ref="I489:J489"/>
    <mergeCell ref="I490:J490"/>
    <mergeCell ref="I491:J491"/>
    <mergeCell ref="I492:J492"/>
    <mergeCell ref="I493:J493"/>
    <mergeCell ref="I494:J494"/>
    <mergeCell ref="I495:J495"/>
    <mergeCell ref="I496:J496"/>
    <mergeCell ref="I497:J497"/>
    <mergeCell ref="I503:J503"/>
    <mergeCell ref="I504:J504"/>
    <mergeCell ref="I505:J505"/>
    <mergeCell ref="I506:J506"/>
    <mergeCell ref="I507:J507"/>
    <mergeCell ref="I508:J508"/>
    <mergeCell ref="I509:J509"/>
    <mergeCell ref="I510:J510"/>
    <mergeCell ref="I511:J511"/>
    <mergeCell ref="I512:J512"/>
    <mergeCell ref="I513:J513"/>
    <mergeCell ref="I514:J514"/>
    <mergeCell ref="I515:J515"/>
    <mergeCell ref="I516:J516"/>
    <mergeCell ref="I498:J498"/>
    <mergeCell ref="I499:J499"/>
    <mergeCell ref="I500:J500"/>
    <mergeCell ref="I501:J501"/>
    <mergeCell ref="I502:J502"/>
    <mergeCell ref="I517:J517"/>
    <mergeCell ref="I518:J518"/>
    <mergeCell ref="I519:J519"/>
    <mergeCell ref="I520:J520"/>
    <mergeCell ref="I521:J521"/>
    <mergeCell ref="I522:J522"/>
    <mergeCell ref="I523:J523"/>
    <mergeCell ref="I524:J524"/>
    <mergeCell ref="I525:J525"/>
    <mergeCell ref="I526:J526"/>
    <mergeCell ref="I527:J527"/>
    <mergeCell ref="I528:J528"/>
    <mergeCell ref="I529:J529"/>
    <mergeCell ref="I530:J530"/>
    <mergeCell ref="I531:J531"/>
    <mergeCell ref="I532:J532"/>
    <mergeCell ref="I533:J533"/>
    <mergeCell ref="I534:J534"/>
    <mergeCell ref="I535:J535"/>
    <mergeCell ref="I536:J536"/>
    <mergeCell ref="I537:J537"/>
    <mergeCell ref="I538:J538"/>
    <mergeCell ref="I539:J539"/>
    <mergeCell ref="I540:J540"/>
    <mergeCell ref="I541:J541"/>
    <mergeCell ref="I542:J542"/>
    <mergeCell ref="I543:J543"/>
    <mergeCell ref="I544:J544"/>
    <mergeCell ref="I545:J545"/>
    <mergeCell ref="I546:J546"/>
    <mergeCell ref="I547:J547"/>
    <mergeCell ref="I548:J548"/>
    <mergeCell ref="I549:J549"/>
    <mergeCell ref="I550:J550"/>
    <mergeCell ref="I551:J551"/>
    <mergeCell ref="I552:J552"/>
    <mergeCell ref="I553:J553"/>
    <mergeCell ref="I554:J554"/>
    <mergeCell ref="I555:J555"/>
    <mergeCell ref="I556:J556"/>
    <mergeCell ref="I557:J557"/>
    <mergeCell ref="I558:J558"/>
    <mergeCell ref="I559:J559"/>
    <mergeCell ref="I560:J560"/>
    <mergeCell ref="I561:J561"/>
    <mergeCell ref="I562:J562"/>
    <mergeCell ref="I563:J563"/>
    <mergeCell ref="I564:J564"/>
    <mergeCell ref="I565:J565"/>
    <mergeCell ref="I566:J566"/>
    <mergeCell ref="I567:J567"/>
    <mergeCell ref="I568:J568"/>
    <mergeCell ref="I569:J569"/>
    <mergeCell ref="I570:J570"/>
    <mergeCell ref="I571:J571"/>
    <mergeCell ref="I572:J572"/>
    <mergeCell ref="I573:J573"/>
    <mergeCell ref="I574:J574"/>
    <mergeCell ref="I575:J575"/>
    <mergeCell ref="I576:J576"/>
    <mergeCell ref="I577:J577"/>
    <mergeCell ref="I578:J578"/>
    <mergeCell ref="I579:J579"/>
    <mergeCell ref="I580:J580"/>
    <mergeCell ref="I581:J581"/>
    <mergeCell ref="I582:J582"/>
    <mergeCell ref="I583:J583"/>
    <mergeCell ref="I584:J584"/>
    <mergeCell ref="I585:J585"/>
    <mergeCell ref="I586:J586"/>
    <mergeCell ref="I587:J587"/>
    <mergeCell ref="I588:J588"/>
    <mergeCell ref="I589:J589"/>
    <mergeCell ref="I590:J590"/>
    <mergeCell ref="I591:J591"/>
    <mergeCell ref="I592:J592"/>
    <mergeCell ref="I593:J593"/>
    <mergeCell ref="I594:J594"/>
    <mergeCell ref="I595:J595"/>
    <mergeCell ref="I596:J596"/>
    <mergeCell ref="I597:J597"/>
    <mergeCell ref="I598:J598"/>
    <mergeCell ref="I599:J599"/>
    <mergeCell ref="I600:J600"/>
    <mergeCell ref="I601:J601"/>
    <mergeCell ref="I602:J602"/>
    <mergeCell ref="I603:J603"/>
    <mergeCell ref="I604:J604"/>
    <mergeCell ref="I605:J605"/>
    <mergeCell ref="I606:J606"/>
    <mergeCell ref="I607:J607"/>
    <mergeCell ref="I608:J608"/>
    <mergeCell ref="I609:J609"/>
    <mergeCell ref="I610:J610"/>
    <mergeCell ref="I611:J611"/>
    <mergeCell ref="I612:J612"/>
    <mergeCell ref="I613:J613"/>
    <mergeCell ref="I614:J614"/>
    <mergeCell ref="I615:J615"/>
    <mergeCell ref="I616:J616"/>
    <mergeCell ref="I617:J617"/>
    <mergeCell ref="I618:J618"/>
    <mergeCell ref="I619:J619"/>
    <mergeCell ref="I620:J620"/>
    <mergeCell ref="I621:J621"/>
    <mergeCell ref="I622:J622"/>
    <mergeCell ref="I623:J623"/>
    <mergeCell ref="I624:J624"/>
    <mergeCell ref="I625:J625"/>
    <mergeCell ref="I626:J626"/>
    <mergeCell ref="I627:J627"/>
    <mergeCell ref="I628:J628"/>
    <mergeCell ref="I629:J629"/>
    <mergeCell ref="I630:J630"/>
    <mergeCell ref="I631:J631"/>
    <mergeCell ref="I632:J632"/>
    <mergeCell ref="I633:J633"/>
    <mergeCell ref="I634:J634"/>
    <mergeCell ref="I635:J635"/>
    <mergeCell ref="I636:J636"/>
    <mergeCell ref="I637:J637"/>
    <mergeCell ref="I638:J638"/>
    <mergeCell ref="I639:J639"/>
    <mergeCell ref="I640:J640"/>
    <mergeCell ref="I641:J641"/>
    <mergeCell ref="I642:J642"/>
    <mergeCell ref="I643:J643"/>
    <mergeCell ref="I644:J644"/>
    <mergeCell ref="I645:J645"/>
    <mergeCell ref="I646:J646"/>
    <mergeCell ref="I647:J647"/>
    <mergeCell ref="I648:J648"/>
    <mergeCell ref="I649:J649"/>
    <mergeCell ref="I650:J650"/>
    <mergeCell ref="I651:J651"/>
    <mergeCell ref="I652:J652"/>
    <mergeCell ref="I653:J653"/>
    <mergeCell ref="I654:J654"/>
    <mergeCell ref="I655:J655"/>
    <mergeCell ref="I656:J656"/>
    <mergeCell ref="I657:J657"/>
    <mergeCell ref="I658:J658"/>
    <mergeCell ref="I659:J659"/>
    <mergeCell ref="I660:J660"/>
    <mergeCell ref="I661:J661"/>
    <mergeCell ref="I662:J662"/>
    <mergeCell ref="I663:J663"/>
    <mergeCell ref="I664:J664"/>
    <mergeCell ref="I665:J665"/>
    <mergeCell ref="I666:J666"/>
    <mergeCell ref="I667:J667"/>
    <mergeCell ref="I668:J668"/>
    <mergeCell ref="I669:J669"/>
    <mergeCell ref="I670:J670"/>
    <mergeCell ref="I671:J671"/>
    <mergeCell ref="I672:J672"/>
    <mergeCell ref="I673:J673"/>
    <mergeCell ref="I674:J674"/>
    <mergeCell ref="I675:J675"/>
    <mergeCell ref="I676:J676"/>
    <mergeCell ref="I677:J677"/>
    <mergeCell ref="I678:J678"/>
    <mergeCell ref="I679:J679"/>
    <mergeCell ref="I680:J680"/>
    <mergeCell ref="I681:J681"/>
    <mergeCell ref="I682:J682"/>
    <mergeCell ref="I683:J683"/>
    <mergeCell ref="I684:J684"/>
    <mergeCell ref="I685:J685"/>
    <mergeCell ref="I686:J686"/>
    <mergeCell ref="I687:J687"/>
    <mergeCell ref="I688:J688"/>
    <mergeCell ref="I689:J689"/>
    <mergeCell ref="I690:J690"/>
    <mergeCell ref="I691:J691"/>
    <mergeCell ref="I692:J692"/>
    <mergeCell ref="I693:J693"/>
    <mergeCell ref="I694:J694"/>
    <mergeCell ref="I695:J695"/>
    <mergeCell ref="I696:J696"/>
    <mergeCell ref="I697:J697"/>
    <mergeCell ref="I698:J698"/>
    <mergeCell ref="I699:J699"/>
    <mergeCell ref="I700:J700"/>
    <mergeCell ref="I701:J701"/>
    <mergeCell ref="I702:J702"/>
    <mergeCell ref="I703:J703"/>
    <mergeCell ref="I704:J704"/>
    <mergeCell ref="I705:J705"/>
    <mergeCell ref="I706:J706"/>
    <mergeCell ref="I707:J707"/>
    <mergeCell ref="I708:J708"/>
    <mergeCell ref="I709:J709"/>
    <mergeCell ref="I710:J710"/>
    <mergeCell ref="I711:J711"/>
    <mergeCell ref="I712:J712"/>
    <mergeCell ref="I713:J713"/>
    <mergeCell ref="I714:J714"/>
    <mergeCell ref="I715:J715"/>
    <mergeCell ref="I716:J716"/>
    <mergeCell ref="I717:J717"/>
    <mergeCell ref="I718:J718"/>
    <mergeCell ref="I719:J719"/>
    <mergeCell ref="I720:J720"/>
    <mergeCell ref="I721:J721"/>
    <mergeCell ref="I722:J722"/>
    <mergeCell ref="I723:J723"/>
    <mergeCell ref="I724:J724"/>
    <mergeCell ref="I725:J725"/>
    <mergeCell ref="I726:J726"/>
    <mergeCell ref="I727:J727"/>
    <mergeCell ref="I728:J728"/>
    <mergeCell ref="I729:J729"/>
    <mergeCell ref="I730:J730"/>
    <mergeCell ref="I731:J731"/>
    <mergeCell ref="I732:J732"/>
    <mergeCell ref="I733:J733"/>
    <mergeCell ref="I734:J734"/>
    <mergeCell ref="I735:J735"/>
    <mergeCell ref="I736:J736"/>
    <mergeCell ref="I737:J737"/>
    <mergeCell ref="I738:J738"/>
    <mergeCell ref="I739:J739"/>
    <mergeCell ref="I740:J740"/>
    <mergeCell ref="I741:J741"/>
    <mergeCell ref="I742:J742"/>
    <mergeCell ref="I743:J743"/>
    <mergeCell ref="I744:J744"/>
    <mergeCell ref="I745:J745"/>
    <mergeCell ref="I746:J746"/>
    <mergeCell ref="I747:J747"/>
    <mergeCell ref="I748:J748"/>
    <mergeCell ref="I749:J749"/>
    <mergeCell ref="I750:J750"/>
    <mergeCell ref="I751:J751"/>
    <mergeCell ref="I752:J752"/>
    <mergeCell ref="I753:J753"/>
    <mergeCell ref="I754:J754"/>
    <mergeCell ref="I755:J755"/>
    <mergeCell ref="I756:J756"/>
    <mergeCell ref="I757:J757"/>
    <mergeCell ref="I758:J758"/>
    <mergeCell ref="I759:J759"/>
    <mergeCell ref="I760:J760"/>
    <mergeCell ref="I761:J761"/>
    <mergeCell ref="I762:J762"/>
    <mergeCell ref="I763:J763"/>
    <mergeCell ref="I764:J764"/>
    <mergeCell ref="I765:J765"/>
    <mergeCell ref="I766:J766"/>
    <mergeCell ref="I767:J767"/>
    <mergeCell ref="I768:J768"/>
    <mergeCell ref="I769:J769"/>
    <mergeCell ref="I770:J770"/>
    <mergeCell ref="I771:J771"/>
    <mergeCell ref="I772:J772"/>
    <mergeCell ref="I773:J773"/>
    <mergeCell ref="I774:J774"/>
    <mergeCell ref="I775:J775"/>
    <mergeCell ref="I776:J776"/>
    <mergeCell ref="I777:J777"/>
    <mergeCell ref="I778:J778"/>
    <mergeCell ref="I779:J779"/>
    <mergeCell ref="I780:J780"/>
    <mergeCell ref="I781:J781"/>
    <mergeCell ref="I782:J782"/>
    <mergeCell ref="I783:J783"/>
    <mergeCell ref="I784:J784"/>
    <mergeCell ref="I785:J785"/>
    <mergeCell ref="I786:J786"/>
    <mergeCell ref="I787:J787"/>
    <mergeCell ref="I788:J788"/>
    <mergeCell ref="I789:J789"/>
    <mergeCell ref="I790:J790"/>
    <mergeCell ref="I791:J791"/>
    <mergeCell ref="I792:J792"/>
    <mergeCell ref="I793:J793"/>
    <mergeCell ref="I794:J794"/>
    <mergeCell ref="I795:J795"/>
    <mergeCell ref="I796:J796"/>
    <mergeCell ref="I797:J797"/>
    <mergeCell ref="I798:J798"/>
    <mergeCell ref="I799:J799"/>
    <mergeCell ref="I800:J800"/>
    <mergeCell ref="I801:J801"/>
    <mergeCell ref="I802:J802"/>
    <mergeCell ref="I803:J803"/>
    <mergeCell ref="I804:J804"/>
    <mergeCell ref="I805:J805"/>
    <mergeCell ref="I806:J806"/>
    <mergeCell ref="I807:J807"/>
    <mergeCell ref="I808:J808"/>
    <mergeCell ref="I809:J809"/>
    <mergeCell ref="I810:J810"/>
    <mergeCell ref="I811:J811"/>
    <mergeCell ref="I812:J812"/>
    <mergeCell ref="I813:J813"/>
    <mergeCell ref="I814:J814"/>
    <mergeCell ref="I815:J815"/>
    <mergeCell ref="I816:J816"/>
    <mergeCell ref="I817:J817"/>
    <mergeCell ref="I818:J818"/>
    <mergeCell ref="I819:J819"/>
    <mergeCell ref="I820:J820"/>
    <mergeCell ref="I821:J821"/>
    <mergeCell ref="I822:J822"/>
    <mergeCell ref="I823:J823"/>
    <mergeCell ref="I824:J824"/>
    <mergeCell ref="I825:J825"/>
    <mergeCell ref="I826:J826"/>
    <mergeCell ref="I827:J827"/>
    <mergeCell ref="I828:J828"/>
    <mergeCell ref="I829:J829"/>
    <mergeCell ref="I830:J830"/>
    <mergeCell ref="I831:J831"/>
    <mergeCell ref="I832:J832"/>
    <mergeCell ref="I833:J833"/>
    <mergeCell ref="I834:J834"/>
    <mergeCell ref="I835:J835"/>
    <mergeCell ref="I836:J836"/>
    <mergeCell ref="I837:J837"/>
    <mergeCell ref="I838:J838"/>
    <mergeCell ref="I839:J839"/>
    <mergeCell ref="I840:J840"/>
    <mergeCell ref="I841:J841"/>
    <mergeCell ref="I842:J842"/>
    <mergeCell ref="I843:J843"/>
    <mergeCell ref="I844:J844"/>
    <mergeCell ref="I845:J845"/>
    <mergeCell ref="I846:J846"/>
    <mergeCell ref="I847:J847"/>
    <mergeCell ref="I848:J848"/>
    <mergeCell ref="I849:J849"/>
    <mergeCell ref="I850:J850"/>
    <mergeCell ref="I851:J851"/>
    <mergeCell ref="I852:J852"/>
    <mergeCell ref="I853:J853"/>
    <mergeCell ref="I854:J854"/>
    <mergeCell ref="I855:J855"/>
    <mergeCell ref="I856:J856"/>
    <mergeCell ref="I857:J857"/>
    <mergeCell ref="I858:J858"/>
    <mergeCell ref="I859:J859"/>
    <mergeCell ref="I860:J860"/>
    <mergeCell ref="I861:J861"/>
    <mergeCell ref="I862:J862"/>
    <mergeCell ref="I863:J863"/>
    <mergeCell ref="I864:J864"/>
    <mergeCell ref="I865:J865"/>
    <mergeCell ref="I866:J866"/>
    <mergeCell ref="I867:J867"/>
    <mergeCell ref="I868:J868"/>
    <mergeCell ref="I869:J869"/>
    <mergeCell ref="I870:J870"/>
    <mergeCell ref="I871:J871"/>
    <mergeCell ref="I872:J872"/>
    <mergeCell ref="I873:J873"/>
    <mergeCell ref="I874:J874"/>
    <mergeCell ref="I875:J875"/>
    <mergeCell ref="I876:J876"/>
    <mergeCell ref="I877:J877"/>
    <mergeCell ref="I878:J878"/>
    <mergeCell ref="I879:J879"/>
    <mergeCell ref="I880:J880"/>
    <mergeCell ref="I881:J881"/>
    <mergeCell ref="I882:J882"/>
    <mergeCell ref="I883:J883"/>
    <mergeCell ref="I884:J884"/>
    <mergeCell ref="I885:J885"/>
    <mergeCell ref="I886:J886"/>
    <mergeCell ref="I887:J887"/>
    <mergeCell ref="I888:J888"/>
    <mergeCell ref="I889:J889"/>
    <mergeCell ref="I890:J890"/>
    <mergeCell ref="I891:J891"/>
    <mergeCell ref="I892:J892"/>
    <mergeCell ref="I893:J893"/>
    <mergeCell ref="I894:J894"/>
    <mergeCell ref="I895:J895"/>
    <mergeCell ref="I896:J896"/>
    <mergeCell ref="I897:J897"/>
    <mergeCell ref="I898:J898"/>
    <mergeCell ref="I899:J899"/>
    <mergeCell ref="I900:J900"/>
    <mergeCell ref="I901:J901"/>
    <mergeCell ref="I902:J902"/>
    <mergeCell ref="I903:J903"/>
    <mergeCell ref="I904:J904"/>
    <mergeCell ref="I905:J905"/>
    <mergeCell ref="I906:J906"/>
    <mergeCell ref="I907:J907"/>
    <mergeCell ref="I908:J908"/>
    <mergeCell ref="I909:J909"/>
    <mergeCell ref="I910:J910"/>
    <mergeCell ref="I911:J911"/>
    <mergeCell ref="I912:J912"/>
    <mergeCell ref="I913:J913"/>
    <mergeCell ref="I914:J914"/>
    <mergeCell ref="I915:J915"/>
    <mergeCell ref="I916:J916"/>
    <mergeCell ref="I917:J917"/>
    <mergeCell ref="I918:J918"/>
    <mergeCell ref="I919:J919"/>
    <mergeCell ref="I920:J920"/>
    <mergeCell ref="I921:J921"/>
    <mergeCell ref="I922:J922"/>
    <mergeCell ref="I923:J923"/>
    <mergeCell ref="I924:J924"/>
    <mergeCell ref="I925:J925"/>
    <mergeCell ref="I926:J926"/>
    <mergeCell ref="I927:J927"/>
    <mergeCell ref="I928:J928"/>
    <mergeCell ref="I929:J929"/>
    <mergeCell ref="I930:J930"/>
    <mergeCell ref="I931:J931"/>
    <mergeCell ref="I932:J932"/>
    <mergeCell ref="I933:J933"/>
    <mergeCell ref="I934:J934"/>
    <mergeCell ref="I935:J935"/>
    <mergeCell ref="I936:J936"/>
    <mergeCell ref="I937:J937"/>
    <mergeCell ref="I938:J938"/>
    <mergeCell ref="I939:J939"/>
    <mergeCell ref="I940:J940"/>
    <mergeCell ref="I941:J941"/>
    <mergeCell ref="I942:J942"/>
    <mergeCell ref="I943:J943"/>
    <mergeCell ref="I944:J944"/>
    <mergeCell ref="I962:J962"/>
    <mergeCell ref="I963:J963"/>
    <mergeCell ref="I964:J964"/>
    <mergeCell ref="I965:J965"/>
    <mergeCell ref="I945:J945"/>
    <mergeCell ref="I946:J946"/>
    <mergeCell ref="I947:J947"/>
    <mergeCell ref="I948:J948"/>
    <mergeCell ref="I949:J949"/>
    <mergeCell ref="I950:J950"/>
    <mergeCell ref="I951:J951"/>
    <mergeCell ref="I952:J952"/>
    <mergeCell ref="I953:J953"/>
    <mergeCell ref="I954:J954"/>
    <mergeCell ref="I955:J955"/>
    <mergeCell ref="I956:J956"/>
    <mergeCell ref="I957:J957"/>
    <mergeCell ref="I958:J958"/>
    <mergeCell ref="I959:J959"/>
    <mergeCell ref="I960:J960"/>
    <mergeCell ref="I961:J961"/>
  </mergeCells>
  <dataValidations xWindow="83" yWindow="748" count="3">
    <dataValidation type="date" allowBlank="1" showDropDown="1" showInputMessage="1" showErrorMessage="1" prompt="Date entered must fall within the current financial year" sqref="A16:A965" xr:uid="{00000000-0002-0000-0000-000000000000}">
      <formula1>43927</formula1>
      <formula2>44291</formula2>
    </dataValidation>
    <dataValidation type="list" allowBlank="1" showInputMessage="1" prompt="Select from drop-down list" sqref="J7:L7" xr:uid="{00000000-0002-0000-0000-000001000000}">
      <formula1>$L$1:$L$3</formula1>
    </dataValidation>
    <dataValidation type="decimal" operator="greaterThan" allowBlank="1" showInputMessage="1" showErrorMessage="1" sqref="D16:F965" xr:uid="{00000000-0002-0000-0000-000002000000}">
      <formula1>0</formula1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paperSize="9" orientation="portrait" horizontalDpi="4294967292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25"/>
  <sheetViews>
    <sheetView showGridLines="0" workbookViewId="0">
      <selection activeCell="M1" sqref="M1"/>
    </sheetView>
  </sheetViews>
  <sheetFormatPr defaultRowHeight="12.75" x14ac:dyDescent="0.2"/>
  <cols>
    <col min="1" max="1" width="11.140625" customWidth="1"/>
    <col min="2" max="2" width="6.140625" customWidth="1"/>
    <col min="3" max="3" width="25" customWidth="1"/>
    <col min="4" max="4" width="6.140625" customWidth="1"/>
    <col min="5" max="5" width="3.28515625" customWidth="1"/>
    <col min="6" max="6" width="2.28515625" customWidth="1"/>
    <col min="7" max="7" width="8.28515625" customWidth="1"/>
    <col min="8" max="9" width="3.28515625" customWidth="1"/>
    <col min="10" max="10" width="5.5703125" customWidth="1"/>
    <col min="11" max="11" width="2.7109375" style="3" customWidth="1"/>
    <col min="12" max="13" width="11.7109375" customWidth="1"/>
  </cols>
  <sheetData>
    <row r="1" spans="1:13" ht="55.9" customHeight="1" x14ac:dyDescent="0.2">
      <c r="A1" s="5"/>
      <c r="B1" s="5"/>
      <c r="C1" s="5"/>
      <c r="D1" s="5"/>
      <c r="E1" s="5"/>
      <c r="F1" s="5"/>
      <c r="G1" s="21"/>
      <c r="H1" s="21"/>
      <c r="I1" s="21"/>
      <c r="J1" s="21"/>
      <c r="K1" s="21"/>
      <c r="L1" s="21"/>
      <c r="M1" s="27"/>
    </row>
    <row r="2" spans="1:13" ht="30" x14ac:dyDescent="0.4">
      <c r="A2" s="19" t="s">
        <v>21</v>
      </c>
      <c r="B2" s="19"/>
      <c r="C2" s="22"/>
      <c r="D2" s="20"/>
      <c r="E2" s="20"/>
      <c r="F2" s="20"/>
      <c r="G2" s="21"/>
      <c r="H2" s="21"/>
      <c r="I2" s="21"/>
      <c r="J2" s="21"/>
      <c r="K2" s="21"/>
      <c r="L2" s="21"/>
      <c r="M2" s="27"/>
    </row>
    <row r="3" spans="1:13" ht="15" x14ac:dyDescent="0.2">
      <c r="A3" s="4"/>
      <c r="B3" s="4"/>
      <c r="C3" s="4"/>
      <c r="D3" s="4"/>
      <c r="E3" s="4"/>
      <c r="F3" s="4"/>
      <c r="G3" s="21"/>
      <c r="H3" s="21"/>
      <c r="I3" s="21"/>
      <c r="J3" s="21"/>
      <c r="K3" s="21"/>
      <c r="L3" s="21"/>
      <c r="M3" s="21"/>
    </row>
    <row r="4" spans="1:13" ht="15" x14ac:dyDescent="0.25">
      <c r="A4" s="6"/>
      <c r="B4" s="6"/>
      <c r="C4" s="7"/>
      <c r="D4" s="8"/>
      <c r="E4" s="8"/>
      <c r="F4" s="6"/>
      <c r="G4" s="6"/>
      <c r="H4" s="8"/>
      <c r="I4" s="8"/>
      <c r="J4" s="8"/>
      <c r="K4" s="8"/>
      <c r="L4" s="8"/>
      <c r="M4" s="9"/>
    </row>
    <row r="5" spans="1:13" ht="15.75" thickBot="1" x14ac:dyDescent="0.25">
      <c r="A5" s="48" t="s">
        <v>0</v>
      </c>
      <c r="B5" s="48"/>
      <c r="C5" s="73" t="str">
        <f>IF(Mileage!C5&gt;"",Mileage!C5,"")</f>
        <v/>
      </c>
      <c r="D5" s="73"/>
      <c r="E5" s="10"/>
      <c r="F5" s="48" t="s">
        <v>1</v>
      </c>
      <c r="G5" s="48"/>
      <c r="H5" s="48"/>
      <c r="I5" s="48"/>
      <c r="J5" s="74" t="str">
        <f>IF(Mileage!J5&gt;"",Mileage!J5,"")</f>
        <v/>
      </c>
      <c r="K5" s="74"/>
      <c r="L5" s="74"/>
      <c r="M5" s="74"/>
    </row>
    <row r="6" spans="1:13" ht="15" x14ac:dyDescent="0.25">
      <c r="A6" s="11"/>
      <c r="B6" s="11"/>
      <c r="C6" s="12"/>
      <c r="D6" s="10"/>
      <c r="E6" s="10"/>
      <c r="F6" s="11"/>
      <c r="G6" s="11"/>
      <c r="H6" s="10"/>
      <c r="I6" s="10"/>
      <c r="J6" s="10"/>
      <c r="K6" s="10"/>
      <c r="L6" s="10"/>
      <c r="M6" s="9"/>
    </row>
    <row r="7" spans="1:13" ht="15.75" thickBot="1" x14ac:dyDescent="0.25">
      <c r="A7" s="48" t="s">
        <v>2</v>
      </c>
      <c r="B7" s="48"/>
      <c r="C7" s="74" t="str">
        <f>IF(Mileage!C7&gt;"",Mileage!C7,"")</f>
        <v/>
      </c>
      <c r="D7" s="74"/>
      <c r="E7" s="10"/>
      <c r="F7" s="48" t="s">
        <v>5</v>
      </c>
      <c r="G7" s="48"/>
      <c r="H7" s="48"/>
      <c r="I7" s="48"/>
      <c r="J7" s="75">
        <f>IF(Mileage!C9&gt;0,Mileage!C9,"")</f>
        <v>44291</v>
      </c>
      <c r="K7" s="75"/>
      <c r="L7" s="75"/>
      <c r="M7" s="75"/>
    </row>
    <row r="8" spans="1:13" ht="15" x14ac:dyDescent="0.25">
      <c r="A8" s="11"/>
      <c r="B8" s="11"/>
      <c r="C8" s="13"/>
      <c r="D8" s="10"/>
      <c r="E8" s="10"/>
      <c r="F8" s="10"/>
      <c r="G8" s="10"/>
      <c r="H8" s="10"/>
      <c r="I8" s="10"/>
      <c r="J8" s="10"/>
      <c r="K8" s="10"/>
      <c r="L8" s="10"/>
      <c r="M8" s="9"/>
    </row>
    <row r="9" spans="1:13" ht="15" x14ac:dyDescent="0.25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7"/>
    </row>
    <row r="10" spans="1:13" ht="36" customHeight="1" x14ac:dyDescent="0.2">
      <c r="A10" s="71" t="s">
        <v>16</v>
      </c>
      <c r="B10" s="71"/>
      <c r="C10" s="71"/>
      <c r="D10" s="71"/>
      <c r="E10" s="69" t="s">
        <v>11</v>
      </c>
      <c r="F10" s="69"/>
      <c r="G10" s="69"/>
      <c r="H10" s="69"/>
      <c r="I10" s="69"/>
      <c r="J10" s="69"/>
      <c r="K10" s="70" t="s">
        <v>9</v>
      </c>
      <c r="L10" s="70"/>
      <c r="M10" s="70"/>
    </row>
    <row r="11" spans="1:13" ht="15" x14ac:dyDescent="0.25">
      <c r="A11" s="72">
        <v>43927</v>
      </c>
      <c r="B11" s="72"/>
      <c r="C11" s="72"/>
      <c r="D11" s="72"/>
      <c r="E11" s="61">
        <f>SUMIFS(Mileage!$D$16:$D$965,Mileage!$A$16:$A$965,"&gt;="&amp;A11,Mileage!$A$16:$A$965,"&lt;"&amp;A12)</f>
        <v>0</v>
      </c>
      <c r="F11" s="62"/>
      <c r="G11" s="62"/>
      <c r="H11" s="62"/>
      <c r="I11" s="62"/>
      <c r="J11" s="63"/>
      <c r="K11" s="66">
        <f>SUMIFS(Mileage!$K$16:$K$965,Mileage!$A$16:$A$965,"&gt;="&amp;A11,Mileage!$A$16:$A$965,"&lt;"&amp;A12)</f>
        <v>0</v>
      </c>
      <c r="L11" s="66"/>
      <c r="M11" s="66"/>
    </row>
    <row r="12" spans="1:13" ht="15" x14ac:dyDescent="0.25">
      <c r="A12" s="72">
        <v>43952</v>
      </c>
      <c r="B12" s="72"/>
      <c r="C12" s="72"/>
      <c r="D12" s="72"/>
      <c r="E12" s="61">
        <f>SUMIFS(Mileage!$D$16:$D$965,Mileage!$A$16:$A$965,"&gt;="&amp;A12,Mileage!$A$16:$A$965,"&lt;"&amp;A13)</f>
        <v>0</v>
      </c>
      <c r="F12" s="62"/>
      <c r="G12" s="62"/>
      <c r="H12" s="62"/>
      <c r="I12" s="62"/>
      <c r="J12" s="63"/>
      <c r="K12" s="66">
        <f>SUMIFS(Mileage!$K$16:$K$965,Mileage!$A$16:$A$965,"&gt;="&amp;A12,Mileage!$A$16:$A$965,"&lt;"&amp;A13)</f>
        <v>0</v>
      </c>
      <c r="L12" s="66"/>
      <c r="M12" s="66"/>
    </row>
    <row r="13" spans="1:13" ht="15" x14ac:dyDescent="0.25">
      <c r="A13" s="72">
        <v>43983</v>
      </c>
      <c r="B13" s="72"/>
      <c r="C13" s="72"/>
      <c r="D13" s="72"/>
      <c r="E13" s="61">
        <f>SUMIFS(Mileage!$D$16:$D$965,Mileage!$A$16:$A$965,"&gt;="&amp;A13,Mileage!$A$16:$A$965,"&lt;"&amp;A14)</f>
        <v>0</v>
      </c>
      <c r="F13" s="62"/>
      <c r="G13" s="62"/>
      <c r="H13" s="62"/>
      <c r="I13" s="62"/>
      <c r="J13" s="63"/>
      <c r="K13" s="66">
        <f>SUMIFS(Mileage!$K$16:$K$965,Mileage!$A$16:$A$965,"&gt;="&amp;A13,Mileage!$A$16:$A$965,"&lt;"&amp;A14)</f>
        <v>0</v>
      </c>
      <c r="L13" s="66"/>
      <c r="M13" s="66"/>
    </row>
    <row r="14" spans="1:13" ht="15" x14ac:dyDescent="0.25">
      <c r="A14" s="72">
        <v>44013</v>
      </c>
      <c r="B14" s="72"/>
      <c r="C14" s="72"/>
      <c r="D14" s="72"/>
      <c r="E14" s="61">
        <f>SUMIFS(Mileage!$D$16:$D$965,Mileage!$A$16:$A$965,"&gt;="&amp;A14,Mileage!$A$16:$A$965,"&lt;"&amp;A15)</f>
        <v>0</v>
      </c>
      <c r="F14" s="62"/>
      <c r="G14" s="62"/>
      <c r="H14" s="62"/>
      <c r="I14" s="62"/>
      <c r="J14" s="63"/>
      <c r="K14" s="66">
        <f>SUMIFS(Mileage!$K$16:$K$965,Mileage!$A$16:$A$965,"&gt;="&amp;A14,Mileage!$A$16:$A$965,"&lt;"&amp;A15)</f>
        <v>0</v>
      </c>
      <c r="L14" s="66"/>
      <c r="M14" s="66"/>
    </row>
    <row r="15" spans="1:13" ht="15" x14ac:dyDescent="0.25">
      <c r="A15" s="72">
        <v>44044</v>
      </c>
      <c r="B15" s="72"/>
      <c r="C15" s="72"/>
      <c r="D15" s="72"/>
      <c r="E15" s="61">
        <f>SUMIFS(Mileage!$D$16:$D$965,Mileage!$A$16:$A$965,"&gt;="&amp;A15,Mileage!$A$16:$A$965,"&lt;"&amp;A16)</f>
        <v>0</v>
      </c>
      <c r="F15" s="62"/>
      <c r="G15" s="62"/>
      <c r="H15" s="62"/>
      <c r="I15" s="62"/>
      <c r="J15" s="63"/>
      <c r="K15" s="66">
        <f>SUMIFS(Mileage!$K$16:$K$965,Mileage!$A$16:$A$965,"&gt;="&amp;A15,Mileage!$A$16:$A$965,"&lt;"&amp;A16)</f>
        <v>0</v>
      </c>
      <c r="L15" s="66"/>
      <c r="M15" s="66"/>
    </row>
    <row r="16" spans="1:13" ht="15" x14ac:dyDescent="0.25">
      <c r="A16" s="72">
        <v>44075</v>
      </c>
      <c r="B16" s="72"/>
      <c r="C16" s="72"/>
      <c r="D16" s="72"/>
      <c r="E16" s="61">
        <f>SUMIFS(Mileage!$D$16:$D$965,Mileage!$A$16:$A$965,"&gt;="&amp;A16,Mileage!$A$16:$A$965,"&lt;"&amp;A17)</f>
        <v>0</v>
      </c>
      <c r="F16" s="62"/>
      <c r="G16" s="62"/>
      <c r="H16" s="62"/>
      <c r="I16" s="62"/>
      <c r="J16" s="63"/>
      <c r="K16" s="66">
        <f>SUMIFS(Mileage!$K$16:$K$965,Mileage!$A$16:$A$965,"&gt;="&amp;A16,Mileage!$A$16:$A$965,"&lt;"&amp;A17)</f>
        <v>0</v>
      </c>
      <c r="L16" s="66"/>
      <c r="M16" s="66"/>
    </row>
    <row r="17" spans="1:13" ht="15" x14ac:dyDescent="0.25">
      <c r="A17" s="72">
        <v>44105</v>
      </c>
      <c r="B17" s="72"/>
      <c r="C17" s="72"/>
      <c r="D17" s="72"/>
      <c r="E17" s="61">
        <f>SUMIFS(Mileage!$D$16:$D$965,Mileage!$A$16:$A$965,"&gt;="&amp;A17,Mileage!$A$16:$A$965,"&lt;"&amp;A18)</f>
        <v>0</v>
      </c>
      <c r="F17" s="62"/>
      <c r="G17" s="62"/>
      <c r="H17" s="62"/>
      <c r="I17" s="62"/>
      <c r="J17" s="63"/>
      <c r="K17" s="66">
        <f>SUMIFS(Mileage!$K$16:$K$965,Mileage!$A$16:$A$965,"&gt;="&amp;A17,Mileage!$A$16:$A$965,"&lt;"&amp;A18)</f>
        <v>0</v>
      </c>
      <c r="L17" s="66"/>
      <c r="M17" s="66"/>
    </row>
    <row r="18" spans="1:13" ht="15" x14ac:dyDescent="0.25">
      <c r="A18" s="72">
        <v>44136</v>
      </c>
      <c r="B18" s="72"/>
      <c r="C18" s="72"/>
      <c r="D18" s="72"/>
      <c r="E18" s="61">
        <f>SUMIFS(Mileage!$D$16:$D$965,Mileage!$A$16:$A$965,"&gt;="&amp;A18,Mileage!$A$16:$A$965,"&lt;"&amp;A19)</f>
        <v>0</v>
      </c>
      <c r="F18" s="62"/>
      <c r="G18" s="62"/>
      <c r="H18" s="62"/>
      <c r="I18" s="62"/>
      <c r="J18" s="63"/>
      <c r="K18" s="66">
        <f>SUMIFS(Mileage!$K$16:$K$965,Mileage!$A$16:$A$965,"&gt;="&amp;A18,Mileage!$A$16:$A$965,"&lt;"&amp;A19)</f>
        <v>0</v>
      </c>
      <c r="L18" s="66"/>
      <c r="M18" s="66"/>
    </row>
    <row r="19" spans="1:13" ht="15" x14ac:dyDescent="0.25">
      <c r="A19" s="72">
        <v>44166</v>
      </c>
      <c r="B19" s="72"/>
      <c r="C19" s="72"/>
      <c r="D19" s="72"/>
      <c r="E19" s="61">
        <f>SUMIFS(Mileage!$D$16:$D$965,Mileage!$A$16:$A$965,"&gt;="&amp;A19,Mileage!$A$16:$A$965,"&lt;"&amp;A20)</f>
        <v>0</v>
      </c>
      <c r="F19" s="62"/>
      <c r="G19" s="62"/>
      <c r="H19" s="62"/>
      <c r="I19" s="62"/>
      <c r="J19" s="63"/>
      <c r="K19" s="66">
        <f>SUMIFS(Mileage!$K$16:$K$965,Mileage!$A$16:$A$965,"&gt;="&amp;A19,Mileage!$A$16:$A$965,"&lt;"&amp;A20)</f>
        <v>0</v>
      </c>
      <c r="L19" s="66"/>
      <c r="M19" s="66"/>
    </row>
    <row r="20" spans="1:13" ht="15" x14ac:dyDescent="0.25">
      <c r="A20" s="72">
        <v>44197</v>
      </c>
      <c r="B20" s="72"/>
      <c r="C20" s="72"/>
      <c r="D20" s="72"/>
      <c r="E20" s="61">
        <f>SUMIFS(Mileage!$D$16:$D$965,Mileage!$A$16:$A$965,"&gt;="&amp;A20,Mileage!$A$16:$A$965,"&lt;"&amp;A21)</f>
        <v>0</v>
      </c>
      <c r="F20" s="62"/>
      <c r="G20" s="62"/>
      <c r="H20" s="62"/>
      <c r="I20" s="62"/>
      <c r="J20" s="63"/>
      <c r="K20" s="66">
        <f>SUMIFS(Mileage!$K$16:$K$965,Mileage!$A$16:$A$965,"&gt;="&amp;A20,Mileage!$A$16:$A$965,"&lt;"&amp;A21)</f>
        <v>0</v>
      </c>
      <c r="L20" s="66"/>
      <c r="M20" s="66"/>
    </row>
    <row r="21" spans="1:13" ht="15" x14ac:dyDescent="0.25">
      <c r="A21" s="72">
        <v>44228</v>
      </c>
      <c r="B21" s="72"/>
      <c r="C21" s="72"/>
      <c r="D21" s="72"/>
      <c r="E21" s="61">
        <f>SUMIFS(Mileage!$D$16:$D$965,Mileage!$A$16:$A$965,"&gt;="&amp;A21,Mileage!$A$16:$A$965,"&lt;"&amp;A22)</f>
        <v>0</v>
      </c>
      <c r="F21" s="62"/>
      <c r="G21" s="62"/>
      <c r="H21" s="62"/>
      <c r="I21" s="62"/>
      <c r="J21" s="63"/>
      <c r="K21" s="66">
        <f>SUMIFS(Mileage!$K$16:$K$965,Mileage!$A$16:$A$965,"&gt;="&amp;A21,Mileage!$A$16:$A$965,"&lt;"&amp;A22)</f>
        <v>0</v>
      </c>
      <c r="L21" s="66"/>
      <c r="M21" s="66"/>
    </row>
    <row r="22" spans="1:13" ht="15" x14ac:dyDescent="0.25">
      <c r="A22" s="72">
        <v>44256</v>
      </c>
      <c r="B22" s="72"/>
      <c r="C22" s="72"/>
      <c r="D22" s="72"/>
      <c r="E22" s="61">
        <f>SUMIFS(Mileage!$D$16:$D$965,Mileage!$A$16:$A$965,"&gt;="&amp;A22,Mileage!$A$16:$A$965,"&lt;"&amp;A23)</f>
        <v>0</v>
      </c>
      <c r="F22" s="62"/>
      <c r="G22" s="62"/>
      <c r="H22" s="62"/>
      <c r="I22" s="62"/>
      <c r="J22" s="63"/>
      <c r="K22" s="66">
        <f>SUMIFS(Mileage!$K$16:$K$965,Mileage!$A$16:$A$965,"&gt;="&amp;A22,Mileage!$A$16:$A$965,"&lt;"&amp;A23)</f>
        <v>0</v>
      </c>
      <c r="L22" s="66"/>
      <c r="M22" s="66"/>
    </row>
    <row r="23" spans="1:13" ht="15" x14ac:dyDescent="0.25">
      <c r="A23" s="72">
        <v>44287</v>
      </c>
      <c r="B23" s="72"/>
      <c r="C23" s="72"/>
      <c r="D23" s="72"/>
      <c r="E23" s="61">
        <f>SUMIFS(Mileage!$D$16:$D$965,Mileage!$A$16:$A$965,"&gt;="&amp;A23,Mileage!$A$16:$A$965,"&lt;"&amp;A24)</f>
        <v>0</v>
      </c>
      <c r="F23" s="62"/>
      <c r="G23" s="62"/>
      <c r="H23" s="62"/>
      <c r="I23" s="62"/>
      <c r="J23" s="63"/>
      <c r="K23" s="66">
        <f>SUMIFS(Mileage!$K$16:$K$965,Mileage!$A$16:$A$965,"&gt;="&amp;A23,Mileage!$A$16:$A$965,"&lt;"&amp;A24)</f>
        <v>0</v>
      </c>
      <c r="L23" s="66"/>
      <c r="M23" s="66"/>
    </row>
    <row r="24" spans="1:13" ht="14.45" hidden="1" customHeight="1" x14ac:dyDescent="0.25">
      <c r="A24" s="67">
        <v>43927</v>
      </c>
      <c r="B24" s="67"/>
      <c r="C24" s="67"/>
      <c r="D24" s="67"/>
      <c r="E24" s="36"/>
      <c r="F24" s="35"/>
      <c r="G24" s="35"/>
      <c r="H24" s="35"/>
      <c r="I24" s="35"/>
      <c r="J24" s="35"/>
      <c r="K24" s="32"/>
      <c r="L24" s="31"/>
      <c r="M24" s="33"/>
    </row>
    <row r="25" spans="1:13" ht="15.75" x14ac:dyDescent="0.25">
      <c r="A25" s="68"/>
      <c r="B25" s="68"/>
      <c r="C25" s="68"/>
      <c r="D25" s="68"/>
      <c r="E25" s="64">
        <f>SUM(E11:E24)</f>
        <v>0</v>
      </c>
      <c r="F25" s="64"/>
      <c r="G25" s="64"/>
      <c r="H25" s="64"/>
      <c r="I25" s="64"/>
      <c r="J25" s="64"/>
      <c r="K25" s="65">
        <f>SUM(K11:K24)</f>
        <v>0</v>
      </c>
      <c r="L25" s="65"/>
      <c r="M25" s="65"/>
    </row>
  </sheetData>
  <sheetProtection password="9568" sheet="1" objects="1" scenarios="1"/>
  <mergeCells count="54">
    <mergeCell ref="E12:J12"/>
    <mergeCell ref="E13:J13"/>
    <mergeCell ref="E14:J14"/>
    <mergeCell ref="A5:B5"/>
    <mergeCell ref="C5:D5"/>
    <mergeCell ref="F5:I5"/>
    <mergeCell ref="J5:M5"/>
    <mergeCell ref="A7:B7"/>
    <mergeCell ref="C7:D7"/>
    <mergeCell ref="F7:I7"/>
    <mergeCell ref="J7:M7"/>
    <mergeCell ref="A18:D18"/>
    <mergeCell ref="A19:D19"/>
    <mergeCell ref="A20:D20"/>
    <mergeCell ref="A16:D16"/>
    <mergeCell ref="A17:D17"/>
    <mergeCell ref="A24:D24"/>
    <mergeCell ref="A25:D25"/>
    <mergeCell ref="E10:J10"/>
    <mergeCell ref="K10:M10"/>
    <mergeCell ref="K11:M11"/>
    <mergeCell ref="K12:M12"/>
    <mergeCell ref="E11:J11"/>
    <mergeCell ref="A10:D10"/>
    <mergeCell ref="A11:D11"/>
    <mergeCell ref="A12:D12"/>
    <mergeCell ref="A13:D13"/>
    <mergeCell ref="A14:D14"/>
    <mergeCell ref="A15:D15"/>
    <mergeCell ref="A21:D21"/>
    <mergeCell ref="A22:D22"/>
    <mergeCell ref="A23:D23"/>
    <mergeCell ref="K25:M25"/>
    <mergeCell ref="K13:M13"/>
    <mergeCell ref="K14:M14"/>
    <mergeCell ref="K15:M15"/>
    <mergeCell ref="K16:M16"/>
    <mergeCell ref="K17:M17"/>
    <mergeCell ref="K18:M18"/>
    <mergeCell ref="K19:M19"/>
    <mergeCell ref="K20:M20"/>
    <mergeCell ref="K21:M21"/>
    <mergeCell ref="K22:M22"/>
    <mergeCell ref="K23:M23"/>
    <mergeCell ref="E22:J22"/>
    <mergeCell ref="E23:J23"/>
    <mergeCell ref="E25:J25"/>
    <mergeCell ref="E15:J15"/>
    <mergeCell ref="E16:J16"/>
    <mergeCell ref="E17:J17"/>
    <mergeCell ref="E18:J18"/>
    <mergeCell ref="E19:J19"/>
    <mergeCell ref="E20:J20"/>
    <mergeCell ref="E21:J21"/>
  </mergeCells>
  <printOptions horizontalCentered="1"/>
  <pageMargins left="0.23622047244094491" right="0.23622047244094491" top="0.74803149606299213" bottom="0.74803149606299213" header="0.31496062992125984" footer="0.31496062992125984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Mileage</vt:lpstr>
      <vt:lpstr>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Garry Torrance</dc:creator>
  <cp:lastModifiedBy>Garry Torrance</cp:lastModifiedBy>
  <cp:lastPrinted>2020-02-24T10:57:30Z</cp:lastPrinted>
  <dcterms:created xsi:type="dcterms:W3CDTF">2019-09-15T14:25:19Z</dcterms:created>
  <dcterms:modified xsi:type="dcterms:W3CDTF">2021-03-09T10:23:58Z</dcterms:modified>
</cp:coreProperties>
</file>